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lena Medenica\Desktop\PREDMETI\Industrijska ekologija\Generacija 2025_26\"/>
    </mc:Choice>
  </mc:AlternateContent>
  <bookViews>
    <workbookView xWindow="0" yWindow="0" windowWidth="216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2" i="1" l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9" i="1"/>
  <c r="M10" i="1"/>
  <c r="M8" i="1"/>
</calcChain>
</file>

<file path=xl/sharedStrings.xml><?xml version="1.0" encoding="utf-8"?>
<sst xmlns="http://schemas.openxmlformats.org/spreadsheetml/2006/main" count="235" uniqueCount="157">
  <si>
    <t>Основне академске студије</t>
  </si>
  <si>
    <t>ИНДУСТРИЈСКА ЕКОЛОГИЈА</t>
  </si>
  <si>
    <t>Ред. бр.</t>
  </si>
  <si>
    <t>Број индекса</t>
  </si>
  <si>
    <t>Презиме</t>
  </si>
  <si>
    <t>Име</t>
  </si>
  <si>
    <t>Предавања</t>
  </si>
  <si>
    <t>Вежбе</t>
  </si>
  <si>
    <t>I колоквијум</t>
  </si>
  <si>
    <t>II колоквијум</t>
  </si>
  <si>
    <t>Семинарски рад</t>
  </si>
  <si>
    <t>Бонус поени</t>
  </si>
  <si>
    <t>Сума поена</t>
  </si>
  <si>
    <t>Испит</t>
  </si>
  <si>
    <t>ПИО</t>
  </si>
  <si>
    <t>Предлог оцена</t>
  </si>
  <si>
    <t>Ђорђе</t>
  </si>
  <si>
    <t>Николић</t>
  </si>
  <si>
    <t>Анђела</t>
  </si>
  <si>
    <t>Лазаревић</t>
  </si>
  <si>
    <t>Душан</t>
  </si>
  <si>
    <t>Александра</t>
  </si>
  <si>
    <t>Радовановић</t>
  </si>
  <si>
    <t>Јелена</t>
  </si>
  <si>
    <t>Марта</t>
  </si>
  <si>
    <t>Катарина</t>
  </si>
  <si>
    <t>Анастасија</t>
  </si>
  <si>
    <t>Ђорђевић</t>
  </si>
  <si>
    <t>Стевановић</t>
  </si>
  <si>
    <t>Ана</t>
  </si>
  <si>
    <t>Марко</t>
  </si>
  <si>
    <t>Стефан</t>
  </si>
  <si>
    <t>Ристић</t>
  </si>
  <si>
    <t>Стојановић</t>
  </si>
  <si>
    <t>Филип</t>
  </si>
  <si>
    <t>Генерација 2025/2026</t>
  </si>
  <si>
    <t>17121</t>
  </si>
  <si>
    <t>Ђорић</t>
  </si>
  <si>
    <t>Милица</t>
  </si>
  <si>
    <t>20091</t>
  </si>
  <si>
    <t>Живковић</t>
  </si>
  <si>
    <t>20128</t>
  </si>
  <si>
    <t>Илић</t>
  </si>
  <si>
    <t>Никола</t>
  </si>
  <si>
    <t>22086</t>
  </si>
  <si>
    <t>Митровић</t>
  </si>
  <si>
    <t>22102</t>
  </si>
  <si>
    <t>Танчић</t>
  </si>
  <si>
    <t>22103</t>
  </si>
  <si>
    <t>Богић</t>
  </si>
  <si>
    <t>Наташа</t>
  </si>
  <si>
    <t>22104</t>
  </si>
  <si>
    <t>Смер</t>
  </si>
  <si>
    <t>зжс</t>
  </si>
  <si>
    <t>13018</t>
  </si>
  <si>
    <t>Станковић</t>
  </si>
  <si>
    <t>Милан</t>
  </si>
  <si>
    <t>14165</t>
  </si>
  <si>
    <t>Фуруновић</t>
  </si>
  <si>
    <t>15089</t>
  </si>
  <si>
    <t>Раденковић</t>
  </si>
  <si>
    <t>Алекса</t>
  </si>
  <si>
    <t>17086</t>
  </si>
  <si>
    <t>Савић</t>
  </si>
  <si>
    <t>20044</t>
  </si>
  <si>
    <t>Милетић</t>
  </si>
  <si>
    <t>20057</t>
  </si>
  <si>
    <t>Никодијевић</t>
  </si>
  <si>
    <t>Михајло</t>
  </si>
  <si>
    <t>Свилановић</t>
  </si>
  <si>
    <t>21010</t>
  </si>
  <si>
    <t>Филиповић</t>
  </si>
  <si>
    <t>Наталија</t>
  </si>
  <si>
    <t>21022</t>
  </si>
  <si>
    <t>Миленовић</t>
  </si>
  <si>
    <t>Софија</t>
  </si>
  <si>
    <t>21034</t>
  </si>
  <si>
    <t>Методијев</t>
  </si>
  <si>
    <t>21045</t>
  </si>
  <si>
    <t>Петровић</t>
  </si>
  <si>
    <t>Анђелина</t>
  </si>
  <si>
    <t>21112</t>
  </si>
  <si>
    <t>Тамара</t>
  </si>
  <si>
    <t>2206</t>
  </si>
  <si>
    <t>Величковић</t>
  </si>
  <si>
    <t>Кристина</t>
  </si>
  <si>
    <t>2207</t>
  </si>
  <si>
    <t>Бојковић</t>
  </si>
  <si>
    <t>Сара</t>
  </si>
  <si>
    <t>22010</t>
  </si>
  <si>
    <t>22015</t>
  </si>
  <si>
    <t>Стошић</t>
  </si>
  <si>
    <t>Маша</t>
  </si>
  <si>
    <t>22017</t>
  </si>
  <si>
    <t>Лукић</t>
  </si>
  <si>
    <t>22019</t>
  </si>
  <si>
    <t>Стојковић</t>
  </si>
  <si>
    <t>Лазар</t>
  </si>
  <si>
    <t>22022</t>
  </si>
  <si>
    <t>Вујчић</t>
  </si>
  <si>
    <t>Теодора</t>
  </si>
  <si>
    <t>22023</t>
  </si>
  <si>
    <t>Урош</t>
  </si>
  <si>
    <t>22024</t>
  </si>
  <si>
    <t>Вучковић</t>
  </si>
  <si>
    <t>22026</t>
  </si>
  <si>
    <t>Мијатовић</t>
  </si>
  <si>
    <t>22028</t>
  </si>
  <si>
    <t>Вук</t>
  </si>
  <si>
    <t>22030</t>
  </si>
  <si>
    <t>Костић</t>
  </si>
  <si>
    <t>22032</t>
  </si>
  <si>
    <t>Миленков</t>
  </si>
  <si>
    <t>Огњен</t>
  </si>
  <si>
    <t>22033</t>
  </si>
  <si>
    <t>Минић</t>
  </si>
  <si>
    <t>22034</t>
  </si>
  <si>
    <t>Станић</t>
  </si>
  <si>
    <t>22035</t>
  </si>
  <si>
    <t>Лазић</t>
  </si>
  <si>
    <t>Миљана</t>
  </si>
  <si>
    <t>22037</t>
  </si>
  <si>
    <t>Радисављевић</t>
  </si>
  <si>
    <t>22040</t>
  </si>
  <si>
    <t>Бараћ</t>
  </si>
  <si>
    <t>Бојана</t>
  </si>
  <si>
    <t>22041</t>
  </si>
  <si>
    <t>22043</t>
  </si>
  <si>
    <t>22044</t>
  </si>
  <si>
    <t>Бастајић</t>
  </si>
  <si>
    <t>Валентина</t>
  </si>
  <si>
    <t>22052</t>
  </si>
  <si>
    <t>Станојевић</t>
  </si>
  <si>
    <t>22057</t>
  </si>
  <si>
    <t>22060</t>
  </si>
  <si>
    <t>Стева</t>
  </si>
  <si>
    <t>22070</t>
  </si>
  <si>
    <t>22073</t>
  </si>
  <si>
    <t>Младеновић</t>
  </si>
  <si>
    <t>22074</t>
  </si>
  <si>
    <t>Ива</t>
  </si>
  <si>
    <t>22075</t>
  </si>
  <si>
    <t>22077</t>
  </si>
  <si>
    <t>22080</t>
  </si>
  <si>
    <t>Рајковић</t>
  </si>
  <si>
    <t>22089</t>
  </si>
  <si>
    <t>Николета</t>
  </si>
  <si>
    <t>22100</t>
  </si>
  <si>
    <t>знр</t>
  </si>
  <si>
    <t>Здравковић</t>
  </si>
  <si>
    <t>Нађа</t>
  </si>
  <si>
    <t>Војиновић</t>
  </si>
  <si>
    <t xml:space="preserve"> </t>
  </si>
  <si>
    <t>Сијић</t>
  </si>
  <si>
    <t>Јанковић</t>
  </si>
  <si>
    <t>Дуња</t>
  </si>
  <si>
    <t>Укупно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</si>
</sst>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color indexed="8"/>
      <name val="Arial"/>
      <family val="2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>
      <alignment vertical="top"/>
    </xf>
  </cellStyleXfs>
  <cellXfs count="5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3" fontId="0" fillId="2" borderId="1" xfId="0" applyNumberFormat="1" applyFill="1" applyBorder="1" applyAlignment="1">
      <alignment horizontal="center" vertical="top"/>
    </xf>
    <xf numFmtId="0" fontId="4" fillId="7" borderId="1" xfId="0" applyFont="1" applyFill="1" applyBorder="1" applyAlignment="1">
      <alignment horizontal="right"/>
    </xf>
    <xf numFmtId="0" fontId="4" fillId="7" borderId="1" xfId="0" applyFont="1" applyFill="1" applyBorder="1"/>
    <xf numFmtId="0" fontId="0" fillId="0" borderId="0" xfId="0" applyFill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0" fillId="9" borderId="0" xfId="0" applyFill="1"/>
    <xf numFmtId="0" fontId="0" fillId="10" borderId="0" xfId="0" applyFill="1"/>
    <xf numFmtId="0" fontId="0" fillId="0" borderId="1" xfId="0" applyBorder="1" applyAlignment="1">
      <alignment horizontal="center" vertical="top"/>
    </xf>
    <xf numFmtId="0" fontId="0" fillId="10" borderId="1" xfId="0" applyFill="1" applyBorder="1" applyAlignment="1">
      <alignment horizontal="center" vertical="top"/>
    </xf>
    <xf numFmtId="0" fontId="5" fillId="10" borderId="1" xfId="1" applyFill="1" applyBorder="1" applyAlignment="1">
      <alignment horizontal="center" vertical="top"/>
    </xf>
    <xf numFmtId="0" fontId="4" fillId="10" borderId="1" xfId="0" applyFont="1" applyFill="1" applyBorder="1"/>
    <xf numFmtId="0" fontId="4" fillId="10" borderId="1" xfId="0" applyFont="1" applyFill="1" applyBorder="1" applyAlignment="1">
      <alignment horizontal="right"/>
    </xf>
    <xf numFmtId="0" fontId="4" fillId="8" borderId="1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0" fillId="10" borderId="1" xfId="0" applyFill="1" applyBorder="1" applyAlignment="1">
      <alignment horizontal="center"/>
    </xf>
    <xf numFmtId="3" fontId="0" fillId="2" borderId="2" xfId="0" applyNumberFormat="1" applyFill="1" applyBorder="1" applyAlignment="1">
      <alignment horizontal="center" vertical="top"/>
    </xf>
    <xf numFmtId="0" fontId="4" fillId="5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0" fillId="11" borderId="0" xfId="0" applyFill="1" applyAlignment="1">
      <alignment horizontal="center"/>
    </xf>
    <xf numFmtId="0" fontId="0" fillId="0" borderId="3" xfId="0" applyBorder="1" applyAlignment="1">
      <alignment horizontal="center" vertical="top"/>
    </xf>
    <xf numFmtId="0" fontId="0" fillId="10" borderId="3" xfId="0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10" borderId="3" xfId="0" applyFont="1" applyFill="1" applyBorder="1"/>
    <xf numFmtId="0" fontId="4" fillId="7" borderId="3" xfId="0" applyFont="1" applyFill="1" applyBorder="1"/>
    <xf numFmtId="0" fontId="0" fillId="12" borderId="1" xfId="0" applyFill="1" applyBorder="1"/>
    <xf numFmtId="0" fontId="0" fillId="0" borderId="1" xfId="0" applyBorder="1"/>
    <xf numFmtId="0" fontId="0" fillId="0" borderId="1" xfId="0" applyFill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4" fillId="5" borderId="1" xfId="0" applyFont="1" applyFill="1" applyBorder="1"/>
    <xf numFmtId="0" fontId="0" fillId="8" borderId="1" xfId="0" applyFill="1" applyBorder="1" applyAlignment="1">
      <alignment horizontal="center"/>
    </xf>
    <xf numFmtId="0" fontId="0" fillId="7" borderId="1" xfId="0" applyFill="1" applyBorder="1"/>
    <xf numFmtId="0" fontId="4" fillId="3" borderId="3" xfId="0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 vertical="top"/>
    </xf>
    <xf numFmtId="0" fontId="0" fillId="3" borderId="3" xfId="0" applyFill="1" applyBorder="1" applyAlignment="1">
      <alignment horizontal="center"/>
    </xf>
    <xf numFmtId="0" fontId="4" fillId="10" borderId="3" xfId="0" applyFont="1" applyFill="1" applyBorder="1" applyAlignment="1">
      <alignment horizontal="right"/>
    </xf>
    <xf numFmtId="0" fontId="0" fillId="10" borderId="1" xfId="0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62"/>
  <sheetViews>
    <sheetView tabSelected="1" topLeftCell="B1" zoomScaleNormal="100" workbookViewId="0">
      <selection activeCell="E60" sqref="E60:E62"/>
    </sheetView>
  </sheetViews>
  <sheetFormatPr defaultRowHeight="15" x14ac:dyDescent="0.25"/>
  <cols>
    <col min="2" max="2" width="12.85546875" bestFit="1" customWidth="1"/>
    <col min="3" max="3" width="13.140625" bestFit="1" customWidth="1"/>
    <col min="4" max="4" width="11.85546875" bestFit="1" customWidth="1"/>
    <col min="5" max="5" width="11.85546875" customWidth="1"/>
    <col min="6" max="6" width="11.42578125" bestFit="1" customWidth="1"/>
    <col min="9" max="9" width="12.140625" style="28" customWidth="1"/>
    <col min="10" max="10" width="13.28515625" style="16" bestFit="1" customWidth="1"/>
    <col min="11" max="11" width="16" bestFit="1" customWidth="1"/>
    <col min="12" max="12" width="12.42578125" bestFit="1" customWidth="1"/>
    <col min="13" max="13" width="11.5703125" bestFit="1" customWidth="1"/>
    <col min="16" max="16" width="14.85546875" bestFit="1" customWidth="1"/>
  </cols>
  <sheetData>
    <row r="1" spans="1:59" x14ac:dyDescent="0.25">
      <c r="L1" s="1"/>
    </row>
    <row r="2" spans="1:59" ht="18.75" x14ac:dyDescent="0.3">
      <c r="I2" s="29" t="s">
        <v>0</v>
      </c>
      <c r="J2" s="17"/>
      <c r="K2" s="2"/>
      <c r="L2" s="1"/>
    </row>
    <row r="3" spans="1:59" ht="18.75" x14ac:dyDescent="0.3">
      <c r="G3" s="3"/>
      <c r="H3" s="3"/>
      <c r="I3" s="30" t="s">
        <v>1</v>
      </c>
      <c r="J3" s="18"/>
      <c r="K3" s="4"/>
      <c r="L3" s="1"/>
    </row>
    <row r="4" spans="1:59" ht="18.75" x14ac:dyDescent="0.3">
      <c r="F4" t="s">
        <v>152</v>
      </c>
      <c r="I4" s="29" t="s">
        <v>35</v>
      </c>
      <c r="J4" s="17"/>
      <c r="K4" s="2" t="s">
        <v>152</v>
      </c>
      <c r="L4" s="1"/>
    </row>
    <row r="5" spans="1:59" ht="18.75" x14ac:dyDescent="0.3">
      <c r="L5" s="1"/>
      <c r="N5" s="5"/>
      <c r="O5" s="5"/>
      <c r="P5" s="5"/>
    </row>
    <row r="6" spans="1:59" x14ac:dyDescent="0.25">
      <c r="L6" s="1"/>
    </row>
    <row r="7" spans="1:59" x14ac:dyDescent="0.25">
      <c r="A7" s="6" t="s">
        <v>2</v>
      </c>
      <c r="B7" s="7" t="s">
        <v>3</v>
      </c>
      <c r="C7" s="7" t="s">
        <v>4</v>
      </c>
      <c r="D7" s="7" t="s">
        <v>5</v>
      </c>
      <c r="E7" s="7" t="s">
        <v>52</v>
      </c>
      <c r="F7" s="7" t="s">
        <v>6</v>
      </c>
      <c r="G7" s="7" t="s">
        <v>7</v>
      </c>
      <c r="H7" s="7" t="s">
        <v>156</v>
      </c>
      <c r="I7" s="19" t="s">
        <v>8</v>
      </c>
      <c r="J7" s="19" t="s">
        <v>9</v>
      </c>
      <c r="K7" s="8" t="s">
        <v>10</v>
      </c>
      <c r="L7" s="9" t="s">
        <v>11</v>
      </c>
      <c r="M7" s="10" t="s">
        <v>12</v>
      </c>
      <c r="N7" s="11" t="s">
        <v>13</v>
      </c>
      <c r="O7" s="12" t="s">
        <v>14</v>
      </c>
      <c r="P7" s="12" t="s">
        <v>15</v>
      </c>
    </row>
    <row r="8" spans="1:59" x14ac:dyDescent="0.25">
      <c r="A8" s="13">
        <v>1</v>
      </c>
      <c r="B8" s="31">
        <v>11256</v>
      </c>
      <c r="C8" s="31" t="s">
        <v>151</v>
      </c>
      <c r="D8" s="31" t="s">
        <v>43</v>
      </c>
      <c r="E8" s="31"/>
      <c r="F8" s="31">
        <v>0</v>
      </c>
      <c r="G8" s="31">
        <v>4</v>
      </c>
      <c r="H8" s="7">
        <v>4</v>
      </c>
      <c r="I8" s="19">
        <v>5</v>
      </c>
      <c r="J8" s="19">
        <v>14.5</v>
      </c>
      <c r="K8" s="8">
        <v>8</v>
      </c>
      <c r="L8" s="9"/>
      <c r="M8" s="10">
        <f>SUM(H8+I8+J8+K8+L8)</f>
        <v>31.5</v>
      </c>
      <c r="N8" s="11"/>
      <c r="O8" s="31"/>
      <c r="P8" s="31"/>
    </row>
    <row r="9" spans="1:59" x14ac:dyDescent="0.25">
      <c r="A9" s="13">
        <v>2</v>
      </c>
      <c r="B9" s="31">
        <v>11199</v>
      </c>
      <c r="C9" s="31" t="s">
        <v>153</v>
      </c>
      <c r="D9" s="31" t="s">
        <v>21</v>
      </c>
      <c r="E9" s="31"/>
      <c r="F9" s="31">
        <v>0</v>
      </c>
      <c r="G9" s="31">
        <v>0</v>
      </c>
      <c r="H9" s="7">
        <v>0</v>
      </c>
      <c r="I9" s="19"/>
      <c r="J9" s="19">
        <v>10</v>
      </c>
      <c r="K9" s="8"/>
      <c r="L9" s="9"/>
      <c r="M9" s="10">
        <f t="shared" ref="M9:M62" si="0">SUM(H9+I9+J9+K9+L9)</f>
        <v>10</v>
      </c>
      <c r="N9" s="11"/>
      <c r="O9" s="31"/>
      <c r="P9" s="31"/>
    </row>
    <row r="10" spans="1:59" x14ac:dyDescent="0.25">
      <c r="A10" s="13">
        <v>3</v>
      </c>
      <c r="B10" s="23" t="s">
        <v>36</v>
      </c>
      <c r="C10" s="23" t="s">
        <v>37</v>
      </c>
      <c r="D10" s="23" t="s">
        <v>38</v>
      </c>
      <c r="E10" s="23" t="s">
        <v>53</v>
      </c>
      <c r="F10" s="31">
        <v>0</v>
      </c>
      <c r="G10" s="23">
        <v>0</v>
      </c>
      <c r="H10" s="51">
        <v>0</v>
      </c>
      <c r="I10" s="27"/>
      <c r="J10" s="27"/>
      <c r="K10" s="33"/>
      <c r="L10" s="9"/>
      <c r="M10" s="10">
        <f t="shared" si="0"/>
        <v>0</v>
      </c>
      <c r="N10" s="14"/>
      <c r="O10" s="25"/>
      <c r="P10" s="26"/>
    </row>
    <row r="11" spans="1:59" x14ac:dyDescent="0.25">
      <c r="A11" s="13">
        <v>4</v>
      </c>
      <c r="B11" s="22" t="s">
        <v>39</v>
      </c>
      <c r="C11" s="22" t="s">
        <v>40</v>
      </c>
      <c r="D11" s="22" t="s">
        <v>25</v>
      </c>
      <c r="E11" s="23" t="s">
        <v>53</v>
      </c>
      <c r="F11" s="31">
        <v>2</v>
      </c>
      <c r="G11" s="23">
        <v>0</v>
      </c>
      <c r="H11" s="51">
        <v>2</v>
      </c>
      <c r="I11" s="27">
        <v>5</v>
      </c>
      <c r="J11" s="27">
        <v>17</v>
      </c>
      <c r="K11" s="33">
        <v>10</v>
      </c>
      <c r="L11" s="9"/>
      <c r="M11" s="10">
        <f t="shared" si="0"/>
        <v>34</v>
      </c>
      <c r="N11" s="14"/>
      <c r="O11" s="25"/>
      <c r="P11" s="26"/>
    </row>
    <row r="12" spans="1:59" x14ac:dyDescent="0.25">
      <c r="A12" s="13">
        <v>5</v>
      </c>
      <c r="B12" s="22" t="s">
        <v>41</v>
      </c>
      <c r="C12" s="22" t="s">
        <v>42</v>
      </c>
      <c r="D12" s="22" t="s">
        <v>43</v>
      </c>
      <c r="E12" s="23" t="s">
        <v>53</v>
      </c>
      <c r="F12" s="31">
        <v>0</v>
      </c>
      <c r="G12" s="23">
        <v>0</v>
      </c>
      <c r="H12" s="51">
        <v>0</v>
      </c>
      <c r="I12" s="27"/>
      <c r="J12" s="27"/>
      <c r="K12" s="33">
        <v>5</v>
      </c>
      <c r="L12" s="9"/>
      <c r="M12" s="10">
        <f t="shared" si="0"/>
        <v>5</v>
      </c>
      <c r="N12" s="15"/>
      <c r="O12" s="25"/>
      <c r="P12" s="26"/>
    </row>
    <row r="13" spans="1:59" x14ac:dyDescent="0.25">
      <c r="A13" s="13">
        <v>6</v>
      </c>
      <c r="B13" s="22" t="s">
        <v>44</v>
      </c>
      <c r="C13" s="22" t="s">
        <v>45</v>
      </c>
      <c r="D13" s="22" t="s">
        <v>31</v>
      </c>
      <c r="E13" s="23" t="s">
        <v>53</v>
      </c>
      <c r="F13" s="31">
        <v>0</v>
      </c>
      <c r="G13" s="23">
        <v>0</v>
      </c>
      <c r="H13" s="51">
        <v>0</v>
      </c>
      <c r="I13" s="27"/>
      <c r="J13" s="27"/>
      <c r="K13" s="34">
        <v>10</v>
      </c>
      <c r="L13" s="9"/>
      <c r="M13" s="10">
        <f t="shared" si="0"/>
        <v>10</v>
      </c>
      <c r="N13" s="15"/>
      <c r="O13" s="25"/>
      <c r="P13" s="26"/>
    </row>
    <row r="14" spans="1:59" x14ac:dyDescent="0.25">
      <c r="A14" s="13">
        <v>7</v>
      </c>
      <c r="B14" s="22" t="s">
        <v>46</v>
      </c>
      <c r="C14" s="22" t="s">
        <v>47</v>
      </c>
      <c r="D14" s="22" t="s">
        <v>18</v>
      </c>
      <c r="E14" s="23" t="s">
        <v>53</v>
      </c>
      <c r="F14" s="31">
        <v>5</v>
      </c>
      <c r="G14" s="23">
        <v>5</v>
      </c>
      <c r="H14" s="51">
        <v>10</v>
      </c>
      <c r="I14" s="27">
        <v>17</v>
      </c>
      <c r="J14" s="27">
        <v>18</v>
      </c>
      <c r="K14" s="34">
        <v>10</v>
      </c>
      <c r="L14" s="9">
        <v>3</v>
      </c>
      <c r="M14" s="10">
        <f t="shared" si="0"/>
        <v>58</v>
      </c>
      <c r="N14" s="15"/>
      <c r="O14" s="25"/>
      <c r="P14" s="26"/>
    </row>
    <row r="15" spans="1:59" x14ac:dyDescent="0.25">
      <c r="A15" s="13">
        <v>8</v>
      </c>
      <c r="B15" s="22" t="s">
        <v>48</v>
      </c>
      <c r="C15" s="22" t="s">
        <v>49</v>
      </c>
      <c r="D15" s="22" t="s">
        <v>50</v>
      </c>
      <c r="E15" s="23" t="s">
        <v>53</v>
      </c>
      <c r="F15" s="31">
        <v>5</v>
      </c>
      <c r="G15" s="23">
        <v>5</v>
      </c>
      <c r="H15" s="51">
        <v>10</v>
      </c>
      <c r="I15" s="27"/>
      <c r="J15" s="27">
        <v>17</v>
      </c>
      <c r="K15" s="34">
        <v>10</v>
      </c>
      <c r="L15" s="9">
        <v>3</v>
      </c>
      <c r="M15" s="10">
        <f t="shared" si="0"/>
        <v>40</v>
      </c>
      <c r="N15" s="15"/>
      <c r="O15" s="25"/>
      <c r="P15" s="26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</row>
    <row r="16" spans="1:59" x14ac:dyDescent="0.25">
      <c r="A16" s="13">
        <v>9</v>
      </c>
      <c r="B16" s="22" t="s">
        <v>51</v>
      </c>
      <c r="C16" s="22" t="s">
        <v>32</v>
      </c>
      <c r="D16" s="22" t="s">
        <v>26</v>
      </c>
      <c r="E16" s="23" t="s">
        <v>53</v>
      </c>
      <c r="F16" s="31">
        <v>5</v>
      </c>
      <c r="G16" s="23">
        <v>5</v>
      </c>
      <c r="H16" s="51">
        <v>10</v>
      </c>
      <c r="I16" s="27"/>
      <c r="J16" s="27">
        <v>20</v>
      </c>
      <c r="K16" s="34">
        <v>10</v>
      </c>
      <c r="L16" s="9">
        <v>3</v>
      </c>
      <c r="M16" s="10">
        <f t="shared" si="0"/>
        <v>43</v>
      </c>
      <c r="N16" s="15"/>
      <c r="O16" s="25"/>
      <c r="P16" s="26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</row>
    <row r="17" spans="1:59" s="20" customFormat="1" x14ac:dyDescent="0.25">
      <c r="A17" s="13">
        <v>10</v>
      </c>
      <c r="B17" s="22" t="s">
        <v>54</v>
      </c>
      <c r="C17" s="22" t="s">
        <v>55</v>
      </c>
      <c r="D17" s="22" t="s">
        <v>56</v>
      </c>
      <c r="E17" s="24" t="s">
        <v>148</v>
      </c>
      <c r="F17" s="31">
        <v>0</v>
      </c>
      <c r="G17" s="23">
        <v>0</v>
      </c>
      <c r="H17" s="51">
        <v>0</v>
      </c>
      <c r="I17" s="27"/>
      <c r="J17" s="27"/>
      <c r="K17" s="34"/>
      <c r="L17" s="9"/>
      <c r="M17" s="10">
        <f t="shared" si="0"/>
        <v>0</v>
      </c>
      <c r="N17" s="15"/>
      <c r="O17" s="25"/>
      <c r="P17" s="26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</row>
    <row r="18" spans="1:59" x14ac:dyDescent="0.25">
      <c r="A18" s="13">
        <v>11</v>
      </c>
      <c r="B18" s="22" t="s">
        <v>57</v>
      </c>
      <c r="C18" s="22" t="s">
        <v>58</v>
      </c>
      <c r="D18" s="22" t="s">
        <v>23</v>
      </c>
      <c r="E18" s="24" t="s">
        <v>148</v>
      </c>
      <c r="F18" s="31">
        <v>0</v>
      </c>
      <c r="G18" s="23">
        <v>0</v>
      </c>
      <c r="H18" s="51">
        <v>0</v>
      </c>
      <c r="I18" s="27"/>
      <c r="J18" s="27"/>
      <c r="K18" s="34"/>
      <c r="L18" s="9"/>
      <c r="M18" s="10">
        <f t="shared" si="0"/>
        <v>0</v>
      </c>
      <c r="N18" s="15"/>
      <c r="O18" s="25"/>
      <c r="P18" s="26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</row>
    <row r="19" spans="1:59" s="20" customFormat="1" x14ac:dyDescent="0.25">
      <c r="A19" s="13">
        <v>12</v>
      </c>
      <c r="B19" s="22" t="s">
        <v>59</v>
      </c>
      <c r="C19" s="22" t="s">
        <v>60</v>
      </c>
      <c r="D19" s="22" t="s">
        <v>61</v>
      </c>
      <c r="E19" s="24" t="s">
        <v>148</v>
      </c>
      <c r="F19" s="31">
        <v>0</v>
      </c>
      <c r="G19" s="23">
        <v>0</v>
      </c>
      <c r="H19" s="51">
        <v>0</v>
      </c>
      <c r="I19" s="27"/>
      <c r="J19" s="27"/>
      <c r="K19" s="34"/>
      <c r="L19" s="9"/>
      <c r="M19" s="10">
        <f t="shared" si="0"/>
        <v>0</v>
      </c>
      <c r="N19" s="15"/>
      <c r="O19" s="25"/>
      <c r="P19" s="26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</row>
    <row r="20" spans="1:59" s="20" customFormat="1" x14ac:dyDescent="0.25">
      <c r="A20" s="13">
        <v>13</v>
      </c>
      <c r="B20" s="22" t="s">
        <v>62</v>
      </c>
      <c r="C20" s="22" t="s">
        <v>63</v>
      </c>
      <c r="D20" s="22" t="s">
        <v>16</v>
      </c>
      <c r="E20" s="24" t="s">
        <v>148</v>
      </c>
      <c r="F20" s="31">
        <v>0</v>
      </c>
      <c r="G20" s="23">
        <v>0</v>
      </c>
      <c r="H20" s="51">
        <v>0</v>
      </c>
      <c r="I20" s="27"/>
      <c r="J20" s="27"/>
      <c r="K20" s="34"/>
      <c r="L20" s="9"/>
      <c r="M20" s="10">
        <f t="shared" si="0"/>
        <v>0</v>
      </c>
      <c r="N20" s="15"/>
      <c r="O20" s="25"/>
      <c r="P20" s="26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</row>
    <row r="21" spans="1:59" s="20" customFormat="1" x14ac:dyDescent="0.25">
      <c r="A21" s="13">
        <v>14</v>
      </c>
      <c r="B21" s="22" t="s">
        <v>64</v>
      </c>
      <c r="C21" s="22" t="s">
        <v>65</v>
      </c>
      <c r="D21" s="22" t="s">
        <v>23</v>
      </c>
      <c r="E21" s="24" t="s">
        <v>148</v>
      </c>
      <c r="F21" s="31">
        <v>0</v>
      </c>
      <c r="G21" s="23">
        <v>0</v>
      </c>
      <c r="H21" s="51">
        <v>0</v>
      </c>
      <c r="I21" s="27"/>
      <c r="J21" s="27"/>
      <c r="K21" s="34"/>
      <c r="L21" s="9"/>
      <c r="M21" s="10">
        <f t="shared" si="0"/>
        <v>0</v>
      </c>
      <c r="N21" s="15"/>
      <c r="O21" s="25"/>
      <c r="P21" s="26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</row>
    <row r="22" spans="1:59" x14ac:dyDescent="0.25">
      <c r="A22" s="13">
        <v>15</v>
      </c>
      <c r="B22" s="22" t="s">
        <v>66</v>
      </c>
      <c r="C22" s="22" t="s">
        <v>67</v>
      </c>
      <c r="D22" s="22" t="s">
        <v>68</v>
      </c>
      <c r="E22" s="24" t="s">
        <v>148</v>
      </c>
      <c r="F22" s="31">
        <v>0</v>
      </c>
      <c r="G22" s="23">
        <v>0</v>
      </c>
      <c r="H22" s="51">
        <v>0</v>
      </c>
      <c r="I22" s="27"/>
      <c r="J22" s="27"/>
      <c r="K22" s="34"/>
      <c r="L22" s="9"/>
      <c r="M22" s="10">
        <f t="shared" si="0"/>
        <v>0</v>
      </c>
      <c r="N22" s="15"/>
      <c r="O22" s="25"/>
      <c r="P22" s="26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</row>
    <row r="23" spans="1:59" s="20" customFormat="1" x14ac:dyDescent="0.25">
      <c r="A23" s="13">
        <v>16</v>
      </c>
      <c r="B23" s="22">
        <v>21008</v>
      </c>
      <c r="C23" s="22" t="s">
        <v>69</v>
      </c>
      <c r="D23" s="22" t="s">
        <v>16</v>
      </c>
      <c r="E23" s="24" t="s">
        <v>148</v>
      </c>
      <c r="F23" s="31">
        <v>0</v>
      </c>
      <c r="G23" s="23">
        <v>0</v>
      </c>
      <c r="H23" s="51">
        <v>0</v>
      </c>
      <c r="I23" s="27">
        <v>0</v>
      </c>
      <c r="J23" s="27"/>
      <c r="K23" s="34">
        <v>7</v>
      </c>
      <c r="L23" s="9"/>
      <c r="M23" s="10">
        <f t="shared" si="0"/>
        <v>7</v>
      </c>
      <c r="N23" s="15"/>
      <c r="O23" s="25"/>
      <c r="P23" s="26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</row>
    <row r="24" spans="1:59" s="20" customFormat="1" x14ac:dyDescent="0.25">
      <c r="A24" s="13">
        <v>17</v>
      </c>
      <c r="B24" s="22" t="s">
        <v>70</v>
      </c>
      <c r="C24" s="22" t="s">
        <v>71</v>
      </c>
      <c r="D24" s="22" t="s">
        <v>72</v>
      </c>
      <c r="E24" s="24" t="s">
        <v>148</v>
      </c>
      <c r="F24" s="31">
        <v>5</v>
      </c>
      <c r="G24" s="23">
        <v>5</v>
      </c>
      <c r="H24" s="51">
        <v>10</v>
      </c>
      <c r="I24" s="27">
        <v>5</v>
      </c>
      <c r="J24" s="27">
        <v>10.5</v>
      </c>
      <c r="K24" s="34">
        <v>6</v>
      </c>
      <c r="L24" s="9"/>
      <c r="M24" s="10">
        <f t="shared" si="0"/>
        <v>31.5</v>
      </c>
      <c r="N24" s="15"/>
      <c r="O24" s="25"/>
      <c r="P24" s="26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</row>
    <row r="25" spans="1:59" s="20" customFormat="1" x14ac:dyDescent="0.25">
      <c r="A25" s="13">
        <v>18</v>
      </c>
      <c r="B25" s="22" t="s">
        <v>73</v>
      </c>
      <c r="C25" s="22" t="s">
        <v>74</v>
      </c>
      <c r="D25" s="22" t="s">
        <v>75</v>
      </c>
      <c r="E25" s="24" t="s">
        <v>148</v>
      </c>
      <c r="F25" s="31">
        <v>4</v>
      </c>
      <c r="G25" s="23">
        <v>5</v>
      </c>
      <c r="H25" s="51">
        <v>9</v>
      </c>
      <c r="I25" s="27">
        <v>5</v>
      </c>
      <c r="J25" s="27">
        <v>8</v>
      </c>
      <c r="K25" s="34">
        <v>6</v>
      </c>
      <c r="L25" s="9"/>
      <c r="M25" s="10">
        <f t="shared" si="0"/>
        <v>28</v>
      </c>
      <c r="N25" s="15"/>
      <c r="O25" s="25"/>
      <c r="P25" s="26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</row>
    <row r="26" spans="1:59" s="20" customFormat="1" x14ac:dyDescent="0.25">
      <c r="A26" s="13">
        <v>19</v>
      </c>
      <c r="B26" s="22" t="s">
        <v>76</v>
      </c>
      <c r="C26" s="22" t="s">
        <v>77</v>
      </c>
      <c r="D26" s="22" t="s">
        <v>72</v>
      </c>
      <c r="E26" s="24" t="s">
        <v>148</v>
      </c>
      <c r="F26" s="31">
        <v>0</v>
      </c>
      <c r="G26" s="23">
        <v>0</v>
      </c>
      <c r="H26" s="51">
        <v>0</v>
      </c>
      <c r="I26" s="27">
        <v>4</v>
      </c>
      <c r="J26" s="27"/>
      <c r="K26" s="34"/>
      <c r="L26" s="9"/>
      <c r="M26" s="10">
        <f t="shared" si="0"/>
        <v>4</v>
      </c>
      <c r="N26" s="15"/>
      <c r="O26" s="25"/>
      <c r="P26" s="26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</row>
    <row r="27" spans="1:59" x14ac:dyDescent="0.25">
      <c r="A27" s="13">
        <v>20</v>
      </c>
      <c r="B27" s="22" t="s">
        <v>78</v>
      </c>
      <c r="C27" s="22" t="s">
        <v>79</v>
      </c>
      <c r="D27" s="22" t="s">
        <v>80</v>
      </c>
      <c r="E27" s="24" t="s">
        <v>148</v>
      </c>
      <c r="F27" s="31">
        <v>4</v>
      </c>
      <c r="G27" s="23">
        <v>5</v>
      </c>
      <c r="H27" s="51">
        <v>9</v>
      </c>
      <c r="I27" s="27">
        <v>2</v>
      </c>
      <c r="J27" s="27">
        <v>8</v>
      </c>
      <c r="K27" s="34">
        <v>6</v>
      </c>
      <c r="L27" s="9"/>
      <c r="M27" s="10">
        <f t="shared" si="0"/>
        <v>25</v>
      </c>
      <c r="N27" s="15"/>
      <c r="O27" s="25"/>
      <c r="P27" s="26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</row>
    <row r="28" spans="1:59" s="20" customFormat="1" x14ac:dyDescent="0.25">
      <c r="A28" s="13">
        <v>21</v>
      </c>
      <c r="B28" s="22" t="s">
        <v>81</v>
      </c>
      <c r="C28" s="22" t="s">
        <v>42</v>
      </c>
      <c r="D28" s="22" t="s">
        <v>82</v>
      </c>
      <c r="E28" s="24" t="s">
        <v>148</v>
      </c>
      <c r="F28" s="31">
        <v>0</v>
      </c>
      <c r="G28" s="23">
        <v>0</v>
      </c>
      <c r="H28" s="51">
        <v>0</v>
      </c>
      <c r="I28" s="27"/>
      <c r="J28" s="27"/>
      <c r="K28" s="34"/>
      <c r="L28" s="9"/>
      <c r="M28" s="10">
        <f t="shared" si="0"/>
        <v>0</v>
      </c>
      <c r="N28" s="15"/>
      <c r="O28" s="25"/>
      <c r="P28" s="26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</row>
    <row r="29" spans="1:59" x14ac:dyDescent="0.25">
      <c r="A29" s="13">
        <v>22</v>
      </c>
      <c r="B29" s="22" t="s">
        <v>83</v>
      </c>
      <c r="C29" s="22" t="s">
        <v>84</v>
      </c>
      <c r="D29" s="22" t="s">
        <v>85</v>
      </c>
      <c r="E29" s="24" t="s">
        <v>148</v>
      </c>
      <c r="F29" s="31">
        <v>4</v>
      </c>
      <c r="G29" s="23">
        <v>5</v>
      </c>
      <c r="H29" s="51">
        <v>9</v>
      </c>
      <c r="I29" s="27">
        <v>6</v>
      </c>
      <c r="J29" s="27">
        <v>4</v>
      </c>
      <c r="K29" s="34">
        <v>9</v>
      </c>
      <c r="L29" s="9">
        <v>2</v>
      </c>
      <c r="M29" s="10">
        <f t="shared" si="0"/>
        <v>30</v>
      </c>
      <c r="N29" s="15"/>
      <c r="O29" s="25"/>
      <c r="P29" s="26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</row>
    <row r="30" spans="1:59" x14ac:dyDescent="0.25">
      <c r="A30" s="13">
        <v>23</v>
      </c>
      <c r="B30" s="22" t="s">
        <v>86</v>
      </c>
      <c r="C30" s="22" t="s">
        <v>87</v>
      </c>
      <c r="D30" s="22" t="s">
        <v>88</v>
      </c>
      <c r="E30" s="24" t="s">
        <v>148</v>
      </c>
      <c r="F30" s="31">
        <v>0</v>
      </c>
      <c r="G30" s="23">
        <v>0</v>
      </c>
      <c r="H30" s="51">
        <v>0</v>
      </c>
      <c r="I30" s="27">
        <v>2</v>
      </c>
      <c r="J30" s="27">
        <v>17</v>
      </c>
      <c r="K30" s="34">
        <v>8</v>
      </c>
      <c r="L30" s="9"/>
      <c r="M30" s="10">
        <f t="shared" si="0"/>
        <v>27</v>
      </c>
      <c r="N30" s="15"/>
      <c r="O30" s="25"/>
      <c r="P30" s="26"/>
      <c r="Q30" s="21"/>
    </row>
    <row r="31" spans="1:59" x14ac:dyDescent="0.25">
      <c r="A31" s="13">
        <v>24</v>
      </c>
      <c r="B31" s="22" t="s">
        <v>89</v>
      </c>
      <c r="C31" s="22" t="s">
        <v>22</v>
      </c>
      <c r="D31" s="22" t="s">
        <v>18</v>
      </c>
      <c r="E31" s="24" t="s">
        <v>148</v>
      </c>
      <c r="F31" s="31">
        <v>5</v>
      </c>
      <c r="G31" s="23">
        <v>4</v>
      </c>
      <c r="H31" s="51">
        <v>9</v>
      </c>
      <c r="I31" s="27">
        <v>20</v>
      </c>
      <c r="J31" s="27">
        <v>19</v>
      </c>
      <c r="K31" s="34">
        <v>9</v>
      </c>
      <c r="L31" s="9"/>
      <c r="M31" s="10">
        <f t="shared" si="0"/>
        <v>57</v>
      </c>
      <c r="N31" s="15"/>
      <c r="O31" s="25"/>
      <c r="P31" s="26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</row>
    <row r="32" spans="1:59" x14ac:dyDescent="0.25">
      <c r="A32" s="13">
        <v>25</v>
      </c>
      <c r="B32" s="22" t="s">
        <v>90</v>
      </c>
      <c r="C32" s="22" t="s">
        <v>91</v>
      </c>
      <c r="D32" s="22" t="s">
        <v>92</v>
      </c>
      <c r="E32" s="24" t="s">
        <v>148</v>
      </c>
      <c r="F32" s="31">
        <v>2</v>
      </c>
      <c r="G32" s="23">
        <v>5</v>
      </c>
      <c r="H32" s="51">
        <v>7</v>
      </c>
      <c r="I32" s="27">
        <v>16</v>
      </c>
      <c r="J32" s="27">
        <v>18</v>
      </c>
      <c r="K32" s="34">
        <v>10</v>
      </c>
      <c r="L32" s="9"/>
      <c r="M32" s="10">
        <f t="shared" si="0"/>
        <v>51</v>
      </c>
      <c r="N32" s="15"/>
      <c r="O32" s="25"/>
      <c r="P32" s="26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</row>
    <row r="33" spans="1:51" s="20" customFormat="1" x14ac:dyDescent="0.25">
      <c r="A33" s="13">
        <v>26</v>
      </c>
      <c r="B33" s="22" t="s">
        <v>93</v>
      </c>
      <c r="C33" s="22" t="s">
        <v>94</v>
      </c>
      <c r="D33" s="22" t="s">
        <v>29</v>
      </c>
      <c r="E33" s="24" t="s">
        <v>148</v>
      </c>
      <c r="F33" s="31">
        <v>3</v>
      </c>
      <c r="G33" s="23">
        <v>4</v>
      </c>
      <c r="H33" s="51">
        <v>7</v>
      </c>
      <c r="I33" s="27">
        <v>10</v>
      </c>
      <c r="J33" s="27">
        <v>10</v>
      </c>
      <c r="K33" s="34">
        <v>9</v>
      </c>
      <c r="L33" s="9"/>
      <c r="M33" s="10">
        <f t="shared" si="0"/>
        <v>36</v>
      </c>
      <c r="N33" s="15"/>
      <c r="O33" s="25"/>
      <c r="P33" s="26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</row>
    <row r="34" spans="1:51" x14ac:dyDescent="0.25">
      <c r="A34" s="13">
        <v>27</v>
      </c>
      <c r="B34" s="22" t="s">
        <v>95</v>
      </c>
      <c r="C34" s="22" t="s">
        <v>96</v>
      </c>
      <c r="D34" s="22" t="s">
        <v>97</v>
      </c>
      <c r="E34" s="24" t="s">
        <v>148</v>
      </c>
      <c r="F34" s="31">
        <v>4</v>
      </c>
      <c r="G34" s="31">
        <v>5</v>
      </c>
      <c r="H34" s="7">
        <v>9</v>
      </c>
      <c r="I34" s="19">
        <v>16</v>
      </c>
      <c r="J34" s="19">
        <v>14</v>
      </c>
      <c r="K34" s="34">
        <v>10</v>
      </c>
      <c r="L34" s="9"/>
      <c r="M34" s="10">
        <f t="shared" si="0"/>
        <v>49</v>
      </c>
      <c r="N34" s="15"/>
      <c r="O34" s="25"/>
      <c r="P34" s="26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</row>
    <row r="35" spans="1:51" s="20" customFormat="1" x14ac:dyDescent="0.25">
      <c r="A35" s="13">
        <v>28</v>
      </c>
      <c r="B35" s="22" t="s">
        <v>98</v>
      </c>
      <c r="C35" s="22" t="s">
        <v>99</v>
      </c>
      <c r="D35" s="22" t="s">
        <v>100</v>
      </c>
      <c r="E35" s="24" t="s">
        <v>148</v>
      </c>
      <c r="F35" s="31">
        <v>4</v>
      </c>
      <c r="G35" s="31">
        <v>4</v>
      </c>
      <c r="H35" s="7">
        <v>8</v>
      </c>
      <c r="I35" s="19">
        <v>0</v>
      </c>
      <c r="J35" s="19">
        <v>3</v>
      </c>
      <c r="K35" s="35">
        <v>9</v>
      </c>
      <c r="L35" s="9">
        <v>2</v>
      </c>
      <c r="M35" s="10">
        <f t="shared" si="0"/>
        <v>22</v>
      </c>
      <c r="N35" s="15"/>
      <c r="O35" s="25"/>
      <c r="P35" s="26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</row>
    <row r="36" spans="1:51" x14ac:dyDescent="0.25">
      <c r="A36" s="13">
        <v>29</v>
      </c>
      <c r="B36" s="22" t="s">
        <v>101</v>
      </c>
      <c r="C36" s="22" t="s">
        <v>27</v>
      </c>
      <c r="D36" s="22" t="s">
        <v>102</v>
      </c>
      <c r="E36" s="24" t="s">
        <v>148</v>
      </c>
      <c r="F36" s="31">
        <v>4</v>
      </c>
      <c r="G36" s="31">
        <v>5</v>
      </c>
      <c r="H36" s="7">
        <v>9</v>
      </c>
      <c r="I36" s="19">
        <v>12</v>
      </c>
      <c r="J36" s="19">
        <v>15</v>
      </c>
      <c r="K36" s="34">
        <v>7</v>
      </c>
      <c r="L36" s="9"/>
      <c r="M36" s="10">
        <f t="shared" si="0"/>
        <v>43</v>
      </c>
      <c r="N36" s="15"/>
      <c r="O36" s="25"/>
      <c r="P36" s="26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</row>
    <row r="37" spans="1:51" x14ac:dyDescent="0.25">
      <c r="A37" s="13">
        <v>30</v>
      </c>
      <c r="B37" s="22" t="s">
        <v>103</v>
      </c>
      <c r="C37" s="22" t="s">
        <v>104</v>
      </c>
      <c r="D37" s="22" t="s">
        <v>20</v>
      </c>
      <c r="E37" s="24" t="s">
        <v>148</v>
      </c>
      <c r="F37" s="31">
        <v>3</v>
      </c>
      <c r="G37" s="31">
        <v>5</v>
      </c>
      <c r="H37" s="7">
        <v>8</v>
      </c>
      <c r="I37" s="19">
        <v>17</v>
      </c>
      <c r="J37" s="19">
        <v>15</v>
      </c>
      <c r="K37" s="34">
        <v>10</v>
      </c>
      <c r="L37" s="9">
        <v>3</v>
      </c>
      <c r="M37" s="10">
        <f t="shared" si="0"/>
        <v>53</v>
      </c>
      <c r="N37" s="15"/>
      <c r="O37" s="25"/>
      <c r="P37" s="26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</row>
    <row r="38" spans="1:51" s="20" customFormat="1" x14ac:dyDescent="0.25">
      <c r="A38" s="13">
        <v>31</v>
      </c>
      <c r="B38" s="22" t="s">
        <v>105</v>
      </c>
      <c r="C38" s="22" t="s">
        <v>106</v>
      </c>
      <c r="D38" s="22" t="s">
        <v>24</v>
      </c>
      <c r="E38" s="24" t="s">
        <v>148</v>
      </c>
      <c r="F38" s="31">
        <v>3</v>
      </c>
      <c r="G38" s="31">
        <v>3</v>
      </c>
      <c r="H38" s="7">
        <v>6</v>
      </c>
      <c r="I38" s="19">
        <v>14</v>
      </c>
      <c r="J38" s="19">
        <v>16</v>
      </c>
      <c r="K38" s="34">
        <v>10</v>
      </c>
      <c r="L38" s="9"/>
      <c r="M38" s="10">
        <f t="shared" si="0"/>
        <v>46</v>
      </c>
      <c r="N38" s="15"/>
      <c r="O38" s="25"/>
      <c r="P38" s="26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</row>
    <row r="39" spans="1:51" s="20" customFormat="1" x14ac:dyDescent="0.25">
      <c r="A39" s="13">
        <v>32</v>
      </c>
      <c r="B39" s="22" t="s">
        <v>107</v>
      </c>
      <c r="C39" s="22" t="s">
        <v>32</v>
      </c>
      <c r="D39" s="22" t="s">
        <v>108</v>
      </c>
      <c r="E39" s="24" t="s">
        <v>148</v>
      </c>
      <c r="F39" s="31">
        <v>4</v>
      </c>
      <c r="G39" s="31">
        <v>4</v>
      </c>
      <c r="H39" s="7">
        <v>8</v>
      </c>
      <c r="I39" s="19">
        <v>9</v>
      </c>
      <c r="J39" s="19">
        <v>17</v>
      </c>
      <c r="K39" s="34">
        <v>7</v>
      </c>
      <c r="L39" s="9"/>
      <c r="M39" s="10">
        <f t="shared" si="0"/>
        <v>41</v>
      </c>
      <c r="N39" s="15"/>
      <c r="O39" s="25"/>
      <c r="P39" s="26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</row>
    <row r="40" spans="1:51" x14ac:dyDescent="0.25">
      <c r="A40" s="13">
        <v>33</v>
      </c>
      <c r="B40" s="22" t="s">
        <v>109</v>
      </c>
      <c r="C40" s="22" t="s">
        <v>110</v>
      </c>
      <c r="D40" s="22" t="s">
        <v>97</v>
      </c>
      <c r="E40" s="24" t="s">
        <v>148</v>
      </c>
      <c r="F40" s="31">
        <v>5</v>
      </c>
      <c r="G40" s="31">
        <v>5</v>
      </c>
      <c r="H40" s="7">
        <v>10</v>
      </c>
      <c r="I40" s="19">
        <v>9</v>
      </c>
      <c r="J40" s="19">
        <v>20</v>
      </c>
      <c r="K40" s="34">
        <v>10</v>
      </c>
      <c r="L40" s="9">
        <v>2</v>
      </c>
      <c r="M40" s="10">
        <f t="shared" si="0"/>
        <v>51</v>
      </c>
      <c r="N40" s="15"/>
      <c r="O40" s="25"/>
      <c r="P40" s="26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</row>
    <row r="41" spans="1:51" s="20" customFormat="1" x14ac:dyDescent="0.25">
      <c r="A41" s="13">
        <v>34</v>
      </c>
      <c r="B41" s="22" t="s">
        <v>111</v>
      </c>
      <c r="C41" s="22" t="s">
        <v>112</v>
      </c>
      <c r="D41" s="22" t="s">
        <v>113</v>
      </c>
      <c r="E41" s="24" t="s">
        <v>148</v>
      </c>
      <c r="F41" s="31">
        <v>3</v>
      </c>
      <c r="G41" s="31">
        <v>5</v>
      </c>
      <c r="H41" s="7">
        <v>8</v>
      </c>
      <c r="I41" s="19">
        <v>18</v>
      </c>
      <c r="J41" s="19">
        <v>16</v>
      </c>
      <c r="K41" s="34">
        <v>10</v>
      </c>
      <c r="L41" s="9"/>
      <c r="M41" s="10">
        <f t="shared" si="0"/>
        <v>52</v>
      </c>
      <c r="N41" s="15"/>
      <c r="O41" s="25"/>
      <c r="P41" s="26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</row>
    <row r="42" spans="1:51" x14ac:dyDescent="0.25">
      <c r="A42" s="13">
        <v>35</v>
      </c>
      <c r="B42" s="22" t="s">
        <v>114</v>
      </c>
      <c r="C42" s="22" t="s">
        <v>115</v>
      </c>
      <c r="D42" s="22" t="s">
        <v>85</v>
      </c>
      <c r="E42" s="24" t="s">
        <v>148</v>
      </c>
      <c r="F42" s="31">
        <v>2</v>
      </c>
      <c r="G42" s="31">
        <v>4</v>
      </c>
      <c r="H42" s="7">
        <v>6</v>
      </c>
      <c r="I42" s="19">
        <v>8</v>
      </c>
      <c r="J42" s="19">
        <v>13</v>
      </c>
      <c r="K42" s="34">
        <v>9</v>
      </c>
      <c r="L42" s="9">
        <v>2</v>
      </c>
      <c r="M42" s="10">
        <f t="shared" si="0"/>
        <v>38</v>
      </c>
      <c r="N42" s="15"/>
      <c r="O42" s="25"/>
      <c r="P42" s="26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</row>
    <row r="43" spans="1:51" x14ac:dyDescent="0.25">
      <c r="A43" s="13">
        <v>36</v>
      </c>
      <c r="B43" s="22" t="s">
        <v>116</v>
      </c>
      <c r="C43" s="22" t="s">
        <v>117</v>
      </c>
      <c r="D43" s="22" t="s">
        <v>21</v>
      </c>
      <c r="E43" s="24" t="s">
        <v>148</v>
      </c>
      <c r="F43" s="31">
        <v>1</v>
      </c>
      <c r="G43" s="31">
        <v>3</v>
      </c>
      <c r="H43" s="7">
        <v>4</v>
      </c>
      <c r="I43" s="19">
        <v>12</v>
      </c>
      <c r="J43" s="19">
        <v>13</v>
      </c>
      <c r="K43" s="34">
        <v>8</v>
      </c>
      <c r="L43" s="9"/>
      <c r="M43" s="10">
        <f t="shared" si="0"/>
        <v>37</v>
      </c>
      <c r="N43" s="15"/>
      <c r="O43" s="25"/>
      <c r="P43" s="26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</row>
    <row r="44" spans="1:51" x14ac:dyDescent="0.25">
      <c r="A44" s="13">
        <v>37</v>
      </c>
      <c r="B44" s="22" t="s">
        <v>118</v>
      </c>
      <c r="C44" s="22" t="s">
        <v>119</v>
      </c>
      <c r="D44" s="22" t="s">
        <v>120</v>
      </c>
      <c r="E44" s="24" t="s">
        <v>148</v>
      </c>
      <c r="F44" s="31">
        <v>4</v>
      </c>
      <c r="G44" s="31">
        <v>4</v>
      </c>
      <c r="H44" s="7">
        <v>8</v>
      </c>
      <c r="I44" s="19">
        <v>12</v>
      </c>
      <c r="J44" s="19">
        <v>15</v>
      </c>
      <c r="K44" s="34">
        <v>9</v>
      </c>
      <c r="L44" s="9">
        <v>2</v>
      </c>
      <c r="M44" s="10">
        <f t="shared" si="0"/>
        <v>46</v>
      </c>
      <c r="N44" s="15"/>
      <c r="O44" s="25"/>
      <c r="P44" s="26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</row>
    <row r="45" spans="1:51" s="21" customFormat="1" x14ac:dyDescent="0.25">
      <c r="A45" s="13">
        <v>38</v>
      </c>
      <c r="B45" s="22" t="s">
        <v>121</v>
      </c>
      <c r="C45" s="22" t="s">
        <v>122</v>
      </c>
      <c r="D45" s="22" t="s">
        <v>34</v>
      </c>
      <c r="E45" s="24" t="s">
        <v>148</v>
      </c>
      <c r="F45" s="31">
        <v>2</v>
      </c>
      <c r="G45" s="31">
        <v>4</v>
      </c>
      <c r="H45" s="7">
        <v>6</v>
      </c>
      <c r="I45" s="19">
        <v>4</v>
      </c>
      <c r="J45" s="19">
        <v>12</v>
      </c>
      <c r="K45" s="34">
        <v>7</v>
      </c>
      <c r="L45" s="9"/>
      <c r="M45" s="10">
        <f t="shared" si="0"/>
        <v>29</v>
      </c>
      <c r="N45" s="15"/>
      <c r="O45" s="25"/>
      <c r="P45" s="26"/>
    </row>
    <row r="46" spans="1:51" s="21" customFormat="1" x14ac:dyDescent="0.25">
      <c r="A46" s="13">
        <v>39</v>
      </c>
      <c r="B46" s="22" t="s">
        <v>123</v>
      </c>
      <c r="C46" s="22" t="s">
        <v>124</v>
      </c>
      <c r="D46" s="22" t="s">
        <v>125</v>
      </c>
      <c r="E46" s="24" t="s">
        <v>148</v>
      </c>
      <c r="F46" s="31">
        <v>4</v>
      </c>
      <c r="G46" s="31">
        <v>4</v>
      </c>
      <c r="H46" s="7">
        <v>8</v>
      </c>
      <c r="I46" s="19">
        <v>2</v>
      </c>
      <c r="J46" s="19">
        <v>8</v>
      </c>
      <c r="K46" s="34">
        <v>9</v>
      </c>
      <c r="L46" s="9"/>
      <c r="M46" s="10">
        <f t="shared" si="0"/>
        <v>27</v>
      </c>
      <c r="N46" s="15"/>
      <c r="O46" s="25"/>
      <c r="P46" s="26"/>
    </row>
    <row r="47" spans="1:51" s="21" customFormat="1" x14ac:dyDescent="0.25">
      <c r="A47" s="13">
        <v>40</v>
      </c>
      <c r="B47" s="22" t="s">
        <v>126</v>
      </c>
      <c r="C47" s="22" t="s">
        <v>71</v>
      </c>
      <c r="D47" s="22" t="s">
        <v>85</v>
      </c>
      <c r="E47" s="24" t="s">
        <v>148</v>
      </c>
      <c r="F47" s="31">
        <v>2</v>
      </c>
      <c r="G47" s="31">
        <v>0</v>
      </c>
      <c r="H47" s="7">
        <v>2</v>
      </c>
      <c r="I47" s="19">
        <v>5</v>
      </c>
      <c r="J47" s="19">
        <v>13</v>
      </c>
      <c r="K47" s="34">
        <v>7</v>
      </c>
      <c r="L47" s="9"/>
      <c r="M47" s="10">
        <f t="shared" si="0"/>
        <v>27</v>
      </c>
      <c r="N47" s="15"/>
      <c r="O47" s="25"/>
      <c r="P47" s="26"/>
    </row>
    <row r="48" spans="1:51" s="21" customFormat="1" x14ac:dyDescent="0.25">
      <c r="A48" s="13">
        <v>41</v>
      </c>
      <c r="B48" s="22" t="s">
        <v>127</v>
      </c>
      <c r="C48" s="22" t="s">
        <v>27</v>
      </c>
      <c r="D48" s="22" t="s">
        <v>24</v>
      </c>
      <c r="E48" s="24" t="s">
        <v>148</v>
      </c>
      <c r="F48" s="31">
        <v>2</v>
      </c>
      <c r="G48" s="31">
        <v>4</v>
      </c>
      <c r="H48" s="7">
        <v>6</v>
      </c>
      <c r="I48" s="19">
        <v>6</v>
      </c>
      <c r="J48" s="19">
        <v>6</v>
      </c>
      <c r="K48" s="34">
        <v>10</v>
      </c>
      <c r="L48" s="9"/>
      <c r="M48" s="10">
        <f t="shared" si="0"/>
        <v>28</v>
      </c>
      <c r="N48" s="15"/>
      <c r="O48" s="25"/>
      <c r="P48" s="26"/>
    </row>
    <row r="49" spans="1:53" x14ac:dyDescent="0.25">
      <c r="A49" s="13">
        <v>42</v>
      </c>
      <c r="B49" s="22" t="s">
        <v>128</v>
      </c>
      <c r="C49" s="22" t="s">
        <v>129</v>
      </c>
      <c r="D49" s="22" t="s">
        <v>130</v>
      </c>
      <c r="E49" s="24" t="s">
        <v>148</v>
      </c>
      <c r="F49" s="31">
        <v>4</v>
      </c>
      <c r="G49" s="31">
        <v>5</v>
      </c>
      <c r="H49" s="7">
        <v>9</v>
      </c>
      <c r="I49" s="19">
        <v>18</v>
      </c>
      <c r="J49" s="19">
        <v>19</v>
      </c>
      <c r="K49" s="34">
        <v>10</v>
      </c>
      <c r="L49" s="9"/>
      <c r="M49" s="10">
        <f t="shared" si="0"/>
        <v>56</v>
      </c>
      <c r="N49" s="15"/>
      <c r="O49" s="25"/>
      <c r="P49" s="26"/>
    </row>
    <row r="50" spans="1:53" x14ac:dyDescent="0.25">
      <c r="A50" s="13">
        <v>43</v>
      </c>
      <c r="B50" s="22">
        <v>22048</v>
      </c>
      <c r="C50" s="22" t="s">
        <v>149</v>
      </c>
      <c r="D50" s="22" t="s">
        <v>150</v>
      </c>
      <c r="E50" s="24" t="s">
        <v>148</v>
      </c>
      <c r="F50" s="31">
        <v>1</v>
      </c>
      <c r="G50" s="31">
        <v>4</v>
      </c>
      <c r="H50" s="7">
        <v>5</v>
      </c>
      <c r="I50" s="19">
        <v>11</v>
      </c>
      <c r="J50" s="19">
        <v>13</v>
      </c>
      <c r="K50" s="34">
        <v>8</v>
      </c>
      <c r="L50" s="9"/>
      <c r="M50" s="10">
        <f t="shared" si="0"/>
        <v>37</v>
      </c>
      <c r="N50" s="15"/>
      <c r="O50" s="25"/>
      <c r="P50" s="26"/>
    </row>
    <row r="51" spans="1:53" x14ac:dyDescent="0.25">
      <c r="A51" s="13">
        <v>44</v>
      </c>
      <c r="B51" s="22" t="s">
        <v>131</v>
      </c>
      <c r="C51" s="22" t="s">
        <v>132</v>
      </c>
      <c r="D51" s="22" t="s">
        <v>23</v>
      </c>
      <c r="E51" s="24" t="s">
        <v>148</v>
      </c>
      <c r="F51" s="31">
        <v>3</v>
      </c>
      <c r="G51" s="31">
        <v>4</v>
      </c>
      <c r="H51" s="7">
        <v>7</v>
      </c>
      <c r="I51" s="19">
        <v>3</v>
      </c>
      <c r="J51" s="19">
        <v>11</v>
      </c>
      <c r="K51" s="34">
        <v>10</v>
      </c>
      <c r="L51" s="9"/>
      <c r="M51" s="10">
        <f t="shared" si="0"/>
        <v>31</v>
      </c>
      <c r="N51" s="15"/>
      <c r="O51" s="25"/>
      <c r="P51" s="26"/>
    </row>
    <row r="52" spans="1:53" x14ac:dyDescent="0.25">
      <c r="A52" s="13">
        <v>45</v>
      </c>
      <c r="B52" s="22" t="s">
        <v>133</v>
      </c>
      <c r="C52" s="22" t="s">
        <v>28</v>
      </c>
      <c r="D52" s="22" t="s">
        <v>85</v>
      </c>
      <c r="E52" s="24" t="s">
        <v>148</v>
      </c>
      <c r="F52" s="31">
        <v>4</v>
      </c>
      <c r="G52" s="31">
        <v>5</v>
      </c>
      <c r="H52" s="7">
        <v>9</v>
      </c>
      <c r="I52" s="19">
        <v>12</v>
      </c>
      <c r="J52" s="19">
        <v>16</v>
      </c>
      <c r="K52" s="34">
        <v>10</v>
      </c>
      <c r="L52" s="9"/>
      <c r="M52" s="10">
        <f t="shared" si="0"/>
        <v>47</v>
      </c>
      <c r="N52" s="15"/>
      <c r="O52" s="25"/>
      <c r="P52" s="26"/>
    </row>
    <row r="53" spans="1:53" x14ac:dyDescent="0.25">
      <c r="A53" s="13">
        <v>46</v>
      </c>
      <c r="B53" s="22" t="s">
        <v>134</v>
      </c>
      <c r="C53" s="22" t="s">
        <v>19</v>
      </c>
      <c r="D53" s="22" t="s">
        <v>135</v>
      </c>
      <c r="E53" s="24" t="s">
        <v>148</v>
      </c>
      <c r="F53" s="31">
        <v>4</v>
      </c>
      <c r="G53" s="31">
        <v>5</v>
      </c>
      <c r="H53" s="7">
        <v>9</v>
      </c>
      <c r="I53" s="19">
        <v>9</v>
      </c>
      <c r="J53" s="19">
        <v>18</v>
      </c>
      <c r="K53" s="34">
        <v>7</v>
      </c>
      <c r="L53" s="9"/>
      <c r="M53" s="10">
        <f t="shared" si="0"/>
        <v>43</v>
      </c>
      <c r="N53" s="15"/>
      <c r="O53" s="25"/>
      <c r="P53" s="26"/>
    </row>
    <row r="54" spans="1:53" x14ac:dyDescent="0.25">
      <c r="A54" s="13">
        <v>47</v>
      </c>
      <c r="B54" s="22" t="s">
        <v>136</v>
      </c>
      <c r="C54" s="22" t="s">
        <v>22</v>
      </c>
      <c r="D54" s="22" t="s">
        <v>25</v>
      </c>
      <c r="E54" s="24" t="s">
        <v>148</v>
      </c>
      <c r="F54" s="31">
        <v>4</v>
      </c>
      <c r="G54" s="31">
        <v>4</v>
      </c>
      <c r="H54" s="7">
        <v>8</v>
      </c>
      <c r="I54" s="19">
        <v>4</v>
      </c>
      <c r="J54" s="19">
        <v>9</v>
      </c>
      <c r="K54" s="34">
        <v>9</v>
      </c>
      <c r="L54" s="9"/>
      <c r="M54" s="10">
        <f t="shared" si="0"/>
        <v>30</v>
      </c>
      <c r="N54" s="15"/>
      <c r="O54" s="25"/>
      <c r="P54" s="26"/>
    </row>
    <row r="55" spans="1:53" x14ac:dyDescent="0.25">
      <c r="A55" s="13">
        <v>48</v>
      </c>
      <c r="B55" s="22" t="s">
        <v>137</v>
      </c>
      <c r="C55" s="22" t="s">
        <v>138</v>
      </c>
      <c r="D55" s="22" t="s">
        <v>102</v>
      </c>
      <c r="E55" s="24" t="s">
        <v>148</v>
      </c>
      <c r="F55" s="31">
        <v>0</v>
      </c>
      <c r="G55" s="31">
        <v>4</v>
      </c>
      <c r="H55" s="7">
        <v>4</v>
      </c>
      <c r="I55" s="19"/>
      <c r="J55" s="19">
        <v>15</v>
      </c>
      <c r="K55" s="34">
        <v>7</v>
      </c>
      <c r="L55" s="9">
        <v>2</v>
      </c>
      <c r="M55" s="10">
        <f t="shared" si="0"/>
        <v>28</v>
      </c>
      <c r="N55" s="15"/>
      <c r="O55" s="25"/>
      <c r="P55" s="26"/>
    </row>
    <row r="56" spans="1:53" x14ac:dyDescent="0.25">
      <c r="A56" s="13">
        <v>49</v>
      </c>
      <c r="B56" s="22" t="s">
        <v>139</v>
      </c>
      <c r="C56" s="22" t="s">
        <v>17</v>
      </c>
      <c r="D56" s="22" t="s">
        <v>140</v>
      </c>
      <c r="E56" s="24" t="s">
        <v>148</v>
      </c>
      <c r="F56" s="31">
        <v>4</v>
      </c>
      <c r="G56" s="31">
        <v>4</v>
      </c>
      <c r="H56" s="7">
        <v>8</v>
      </c>
      <c r="I56" s="19">
        <v>14</v>
      </c>
      <c r="J56" s="19">
        <v>10</v>
      </c>
      <c r="K56" s="34">
        <v>9</v>
      </c>
      <c r="L56" s="9"/>
      <c r="M56" s="10">
        <f t="shared" si="0"/>
        <v>41</v>
      </c>
      <c r="N56" s="15"/>
      <c r="O56" s="25"/>
      <c r="P56" s="26"/>
    </row>
    <row r="57" spans="1:53" x14ac:dyDescent="0.25">
      <c r="A57" s="13">
        <v>50</v>
      </c>
      <c r="B57" s="22" t="s">
        <v>141</v>
      </c>
      <c r="C57" s="22" t="s">
        <v>42</v>
      </c>
      <c r="D57" s="22" t="s">
        <v>97</v>
      </c>
      <c r="E57" s="24" t="s">
        <v>148</v>
      </c>
      <c r="F57" s="31">
        <v>1</v>
      </c>
      <c r="G57" s="31">
        <v>2</v>
      </c>
      <c r="H57" s="7">
        <v>3</v>
      </c>
      <c r="I57" s="19"/>
      <c r="J57" s="19">
        <v>5</v>
      </c>
      <c r="K57" s="34">
        <v>5</v>
      </c>
      <c r="L57" s="9"/>
      <c r="M57" s="10">
        <f t="shared" si="0"/>
        <v>13</v>
      </c>
      <c r="N57" s="15"/>
      <c r="O57" s="25"/>
      <c r="P57" s="26"/>
    </row>
    <row r="58" spans="1:53" x14ac:dyDescent="0.25">
      <c r="A58" s="13">
        <v>51</v>
      </c>
      <c r="B58" s="22" t="s">
        <v>142</v>
      </c>
      <c r="C58" s="22" t="s">
        <v>79</v>
      </c>
      <c r="D58" s="22" t="s">
        <v>38</v>
      </c>
      <c r="E58" s="24" t="s">
        <v>148</v>
      </c>
      <c r="F58" s="31">
        <v>2</v>
      </c>
      <c r="G58" s="31">
        <v>2</v>
      </c>
      <c r="H58" s="7">
        <v>4</v>
      </c>
      <c r="I58" s="19">
        <v>10</v>
      </c>
      <c r="J58" s="19">
        <v>5</v>
      </c>
      <c r="K58" s="33">
        <v>7</v>
      </c>
      <c r="L58" s="9"/>
      <c r="M58" s="10">
        <f t="shared" si="0"/>
        <v>26</v>
      </c>
      <c r="N58" s="15"/>
      <c r="O58" s="25"/>
      <c r="P58" s="26"/>
    </row>
    <row r="59" spans="1:53" x14ac:dyDescent="0.25">
      <c r="A59" s="13">
        <v>52</v>
      </c>
      <c r="B59" s="22" t="s">
        <v>143</v>
      </c>
      <c r="C59" s="22" t="s">
        <v>144</v>
      </c>
      <c r="D59" s="22" t="s">
        <v>43</v>
      </c>
      <c r="E59" s="24" t="s">
        <v>148</v>
      </c>
      <c r="F59" s="31">
        <v>0</v>
      </c>
      <c r="G59" s="31">
        <v>0</v>
      </c>
      <c r="H59" s="7">
        <v>0</v>
      </c>
      <c r="I59" s="19">
        <v>8</v>
      </c>
      <c r="J59" s="19">
        <v>16.5</v>
      </c>
      <c r="K59" s="33">
        <v>5</v>
      </c>
      <c r="L59" s="9"/>
      <c r="M59" s="10">
        <f t="shared" si="0"/>
        <v>29.5</v>
      </c>
      <c r="N59" s="15"/>
      <c r="O59" s="25"/>
      <c r="P59" s="26"/>
    </row>
    <row r="60" spans="1:53" x14ac:dyDescent="0.25">
      <c r="A60" s="32">
        <v>53</v>
      </c>
      <c r="B60" s="22" t="s">
        <v>145</v>
      </c>
      <c r="C60" s="22" t="s">
        <v>96</v>
      </c>
      <c r="D60" s="22" t="s">
        <v>146</v>
      </c>
      <c r="E60" s="24" t="s">
        <v>148</v>
      </c>
      <c r="F60" s="31">
        <v>3</v>
      </c>
      <c r="G60" s="31">
        <v>4</v>
      </c>
      <c r="H60" s="7">
        <v>7</v>
      </c>
      <c r="I60" s="19">
        <v>10</v>
      </c>
      <c r="J60" s="19">
        <v>16</v>
      </c>
      <c r="K60" s="33">
        <v>7</v>
      </c>
      <c r="L60" s="9"/>
      <c r="M60" s="10">
        <f t="shared" si="0"/>
        <v>40</v>
      </c>
      <c r="N60" s="15"/>
      <c r="O60" s="25"/>
      <c r="P60" s="26"/>
    </row>
    <row r="61" spans="1:53" x14ac:dyDescent="0.25">
      <c r="A61" s="32">
        <v>54</v>
      </c>
      <c r="B61" s="36" t="s">
        <v>147</v>
      </c>
      <c r="C61" s="36" t="s">
        <v>33</v>
      </c>
      <c r="D61" s="36" t="s">
        <v>30</v>
      </c>
      <c r="E61" s="24" t="s">
        <v>148</v>
      </c>
      <c r="F61" s="37">
        <v>2</v>
      </c>
      <c r="G61" s="37">
        <v>4</v>
      </c>
      <c r="H61" s="52">
        <v>6</v>
      </c>
      <c r="I61" s="38">
        <v>4</v>
      </c>
      <c r="J61" s="38">
        <v>7</v>
      </c>
      <c r="K61" s="39">
        <v>7</v>
      </c>
      <c r="L61" s="49"/>
      <c r="M61" s="10">
        <f t="shared" si="0"/>
        <v>24</v>
      </c>
      <c r="N61" s="41"/>
      <c r="O61" s="40"/>
      <c r="P61" s="53"/>
    </row>
    <row r="62" spans="1:53" s="43" customFormat="1" x14ac:dyDescent="0.25">
      <c r="A62" s="42" t="s">
        <v>152</v>
      </c>
      <c r="B62" s="45">
        <v>22101</v>
      </c>
      <c r="C62" s="44" t="s">
        <v>154</v>
      </c>
      <c r="D62" s="44" t="s">
        <v>155</v>
      </c>
      <c r="E62" s="24" t="s">
        <v>148</v>
      </c>
      <c r="F62" s="45">
        <v>0</v>
      </c>
      <c r="G62" s="45">
        <v>0</v>
      </c>
      <c r="H62" s="7">
        <v>0</v>
      </c>
      <c r="I62" s="19"/>
      <c r="J62" s="47"/>
      <c r="K62" s="46"/>
      <c r="L62" s="50"/>
      <c r="M62" s="10">
        <f t="shared" si="0"/>
        <v>0</v>
      </c>
      <c r="N62" s="48"/>
      <c r="O62" s="54"/>
      <c r="P62" s="54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Milena Medenica</dc:creator>
  <cp:lastModifiedBy>Milena Medenica</cp:lastModifiedBy>
  <dcterms:created xsi:type="dcterms:W3CDTF">2023-12-14T10:30:30Z</dcterms:created>
  <dcterms:modified xsi:type="dcterms:W3CDTF">2026-02-20T09:10:38Z</dcterms:modified>
</cp:coreProperties>
</file>