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C:\Users\Jelena Stankovic\Desktop\1. NABAVKE ISPOD PRAGA 2026\Hemijska sredstva\Istraživanje tržišta\"/>
    </mc:Choice>
  </mc:AlternateContent>
  <xr:revisionPtr revIDLastSave="0" documentId="13_ncr:1_{22D5AD62-EB65-4B06-92D2-5E6B21E868C9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Obrazac strukture cene" sheetId="2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34" i="2" l="1"/>
  <c r="F34" i="2"/>
  <c r="H34" i="2" s="1"/>
  <c r="F36" i="2"/>
  <c r="H36" i="2" s="1"/>
  <c r="G7" i="2"/>
  <c r="G33" i="2"/>
  <c r="G35" i="2"/>
  <c r="G37" i="2"/>
  <c r="G38" i="2"/>
  <c r="G41" i="2"/>
  <c r="F41" i="2"/>
  <c r="H41" i="2" s="1"/>
  <c r="F7" i="2"/>
  <c r="H7" i="2" s="1"/>
  <c r="F8" i="2"/>
  <c r="H8" i="2" s="1"/>
  <c r="F9" i="2"/>
  <c r="H9" i="2" s="1"/>
  <c r="F10" i="2"/>
  <c r="H10" i="2" s="1"/>
  <c r="F11" i="2"/>
  <c r="H11" i="2" s="1"/>
  <c r="F12" i="2"/>
  <c r="H12" i="2" s="1"/>
  <c r="F13" i="2"/>
  <c r="H13" i="2" s="1"/>
  <c r="F14" i="2"/>
  <c r="H14" i="2" s="1"/>
  <c r="F15" i="2"/>
  <c r="H15" i="2" s="1"/>
  <c r="F16" i="2"/>
  <c r="H16" i="2" s="1"/>
  <c r="F17" i="2"/>
  <c r="H17" i="2" s="1"/>
  <c r="F18" i="2"/>
  <c r="H18" i="2" s="1"/>
  <c r="F19" i="2"/>
  <c r="H19" i="2" s="1"/>
  <c r="F20" i="2"/>
  <c r="H20" i="2" s="1"/>
  <c r="F21" i="2"/>
  <c r="H21" i="2" s="1"/>
  <c r="F22" i="2"/>
  <c r="H22" i="2" s="1"/>
  <c r="F23" i="2"/>
  <c r="H23" i="2" s="1"/>
  <c r="F24" i="2"/>
  <c r="H24" i="2" s="1"/>
  <c r="F25" i="2"/>
  <c r="H25" i="2" s="1"/>
  <c r="F26" i="2"/>
  <c r="H26" i="2" s="1"/>
  <c r="F27" i="2"/>
  <c r="H27" i="2" s="1"/>
  <c r="F28" i="2"/>
  <c r="H28" i="2" s="1"/>
  <c r="F29" i="2"/>
  <c r="H29" i="2" s="1"/>
  <c r="F30" i="2"/>
  <c r="H30" i="2" s="1"/>
  <c r="F31" i="2"/>
  <c r="H31" i="2" s="1"/>
  <c r="F32" i="2"/>
  <c r="H32" i="2" s="1"/>
  <c r="F33" i="2"/>
  <c r="H33" i="2" s="1"/>
  <c r="F35" i="2"/>
  <c r="H35" i="2" s="1"/>
  <c r="F37" i="2"/>
  <c r="H37" i="2" s="1"/>
  <c r="F38" i="2"/>
  <c r="H38" i="2" s="1"/>
  <c r="F39" i="2"/>
  <c r="H39" i="2" s="1"/>
  <c r="F40" i="2"/>
  <c r="H40" i="2" s="1"/>
  <c r="F42" i="2"/>
  <c r="H42" i="2" s="1"/>
  <c r="F6" i="2"/>
  <c r="H6" i="2" s="1"/>
  <c r="G32" i="2"/>
  <c r="G31" i="2"/>
  <c r="G30" i="2"/>
  <c r="G29" i="2"/>
  <c r="G28" i="2"/>
  <c r="G27" i="2"/>
  <c r="G26" i="2"/>
  <c r="G18" i="2"/>
  <c r="G16" i="2"/>
  <c r="G14" i="2"/>
  <c r="G8" i="2"/>
  <c r="G9" i="2"/>
  <c r="G10" i="2"/>
  <c r="G11" i="2"/>
  <c r="G12" i="2"/>
  <c r="G13" i="2"/>
  <c r="G15" i="2"/>
  <c r="G17" i="2"/>
  <c r="G19" i="2"/>
  <c r="G20" i="2"/>
  <c r="G21" i="2"/>
  <c r="G22" i="2"/>
  <c r="G23" i="2"/>
  <c r="G24" i="2"/>
  <c r="G25" i="2"/>
  <c r="G39" i="2"/>
  <c r="G40" i="2"/>
  <c r="G42" i="2"/>
  <c r="G6" i="2"/>
  <c r="G44" i="2" l="1"/>
  <c r="G45" i="2"/>
</calcChain>
</file>

<file path=xl/sharedStrings.xml><?xml version="1.0" encoding="utf-8"?>
<sst xmlns="http://schemas.openxmlformats.org/spreadsheetml/2006/main" count="91" uniqueCount="60">
  <si>
    <t>Р.бр.</t>
  </si>
  <si>
    <t>Опис</t>
  </si>
  <si>
    <t>Јединична цена без ПДВ</t>
  </si>
  <si>
    <t>Јединична цена са ПДВ</t>
  </si>
  <si>
    <t>Укупна цена без ПДВ</t>
  </si>
  <si>
    <t>Укупна цена са ПДВ</t>
  </si>
  <si>
    <t>Јед. мере</t>
  </si>
  <si>
    <t>комад</t>
  </si>
  <si>
    <t>Количина</t>
  </si>
  <si>
    <t>7(4x5)</t>
  </si>
  <si>
    <t>8(4x6)</t>
  </si>
  <si>
    <t>Течни сапун са глицерином, Aro, Fresh, или одговарајући</t>
  </si>
  <si>
    <t xml:space="preserve">Убрус за руке, сложиви, 200л, 24x22 cm, бео  </t>
  </si>
  <si>
    <t>Тоалетни папир, сложиви, 200л, 10x22 cm, бео</t>
  </si>
  <si>
    <t>Алкохол 70%</t>
  </si>
  <si>
    <t>Сона киселина</t>
  </si>
  <si>
    <t>Сунђери</t>
  </si>
  <si>
    <t>Дозатор за течни сапун, 500мл Ирбис или слично</t>
  </si>
  <si>
    <t>Држач сложивих убруса за руке</t>
  </si>
  <si>
    <t>Држач сложивог тоалетет-папира</t>
  </si>
  <si>
    <t>Метални штап за бриска</t>
  </si>
  <si>
    <t>Бриско МОП уложак памучни</t>
  </si>
  <si>
    <t>Зогер са металном дршком</t>
  </si>
  <si>
    <t>Гумене рукавице М, L, XL 2/1</t>
  </si>
  <si>
    <t>Лопатице са дршком</t>
  </si>
  <si>
    <t>Виледа turbo smart mop (комплет за чишћење)</t>
  </si>
  <si>
    <t xml:space="preserve">Виледа стандард-собна метла </t>
  </si>
  <si>
    <t>Концентровано средство за одмашћивање са распршивачем, Axel Sgrassso, 750мл</t>
  </si>
  <si>
    <t>литар</t>
  </si>
  <si>
    <t>Концентровано средство за чишћење дрвених подова и намештаја, Pronto, 1l</t>
  </si>
  <si>
    <t>Концентровано средство за скидање каменца (Cilit bang са пумпицом(наранџасти), 750ml</t>
  </si>
  <si>
    <t>клип</t>
  </si>
  <si>
    <t>Универзално концентровано средство за чишћење подова, Ajax 1l</t>
  </si>
  <si>
    <t>ролна</t>
  </si>
  <si>
    <t>Крема за руке, Нивеа или Атриx</t>
  </si>
  <si>
    <t>Укупно без ПДВ-а</t>
  </si>
  <si>
    <t>Укупно са ПДВ-а</t>
  </si>
  <si>
    <t>Рукавице од латекса, M, L, XL
(шифра: SRPS EN ISO 374-1 TIP B) 100/1</t>
  </si>
  <si>
    <t xml:space="preserve">Концентровано средство за санитарије и керамику, (Bref 700ml) </t>
  </si>
  <si>
    <t>Кесе за отпад, 120л,10/1, Europak, Mediapak или одговарајући</t>
  </si>
  <si>
    <t>Течни абразив, Cif 500ml ili Frosch 500мл</t>
  </si>
  <si>
    <t>кутија</t>
  </si>
  <si>
    <t>Течни детерџент за ручно прање посуђа 750ml, Мer, Dax или одговарајуће</t>
  </si>
  <si>
    <t>Микрофибер крпа, Еуропак, Топ Стар или одговарајућа</t>
  </si>
  <si>
    <t>Таблете за машину за судове, мин100/1 ( финиш или одговарајући)</t>
  </si>
  <si>
    <t>Средства за стаклене површине са распршивачем – CLIN 500ml</t>
  </si>
  <si>
    <t>Кесе за отпад, 60-70л, 20/1, Europak, Mediapak или одговарајући</t>
  </si>
  <si>
    <t>Кесе за отпад 40л, 20/1 Europak, Mediapak или одговарајући</t>
  </si>
  <si>
    <t>Прашак за прање веша, дуел или одговарајући ( мин 300г)</t>
  </si>
  <si>
    <t>PVC Метла</t>
  </si>
  <si>
    <t>Дршка за PVC метлу</t>
  </si>
  <si>
    <t>Со за машину за судове мин 1 кг (сомат, финиш или одговарајући)</t>
  </si>
  <si>
    <t>Телескопски штап са гуменим наставком и сунђером са мрежицом, за прозоре 2*1м</t>
  </si>
  <si>
    <t>Понуђач:</t>
  </si>
  <si>
    <t>____________________</t>
  </si>
  <si>
    <t>пак.</t>
  </si>
  <si>
    <t>Датум:</t>
  </si>
  <si>
    <t>______________________</t>
  </si>
  <si>
    <t>ОБРАЗАЦ СТРУКТУРЕ ЦЕНЕ</t>
  </si>
  <si>
    <t>Сјај за машину за судове 750мл (сомат, или одговарајући)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</si>
</sst>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.00"/>
  </numFmts>
  <fonts count="5" x14ac:knownFonts="1">
    <font>
      <sz val="11"/>
      <color theme="1"/>
      <name val="Calibri"/>
      <family val="2"/>
      <charset val="238"/>
    </font>
    <font>
      <sz val="8"/>
      <color theme="1"/>
      <name val="Open Sans"/>
      <family val="2"/>
    </font>
    <font>
      <b/>
      <sz val="8"/>
      <color theme="1"/>
      <name val="Open Sans"/>
      <family val="2"/>
    </font>
    <font>
      <b/>
      <sz val="8"/>
      <color rgb="FF000000"/>
      <name val="Open Sans"/>
      <family val="2"/>
    </font>
    <font>
      <sz val="8"/>
      <color rgb="FF000000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3" fontId="4" fillId="0" borderId="2" xfId="0" applyNumberFormat="1" applyFont="1" applyBorder="1" applyAlignment="1">
      <alignment horizontal="right" vertical="center" wrapText="1"/>
    </xf>
    <xf numFmtId="4" fontId="4" fillId="0" borderId="2" xfId="0" applyNumberFormat="1" applyFont="1" applyBorder="1" applyAlignment="1">
      <alignment horizontal="right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4" fontId="1" fillId="0" borderId="5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40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5567D-0929-40B7-A2E6-40A2C464DCC7}">
  <dimension ref="A2:H49"/>
  <sheetViews>
    <sheetView tabSelected="1" zoomScale="120" zoomScaleNormal="120" workbookViewId="0">
      <selection activeCell="D37" sqref="D37"/>
    </sheetView>
  </sheetViews>
  <sheetFormatPr defaultRowHeight="12.75" x14ac:dyDescent="0.25"/>
  <cols>
    <col min="1" max="1" width="8.7109375" style="1"/>
    <col min="2" max="2" width="46.42578125" style="1" customWidth="1"/>
    <col min="3" max="3" width="6.85546875" style="1" customWidth="1"/>
    <col min="4" max="4" width="10" style="1" customWidth="1"/>
    <col min="5" max="5" width="10.28515625" style="1" customWidth="1"/>
    <col min="6" max="6" width="11.140625" style="1" customWidth="1"/>
    <col min="7" max="7" width="11.85546875" style="1" customWidth="1"/>
    <col min="8" max="8" width="10.42578125" style="1" customWidth="1"/>
    <col min="9" max="16384" width="9.140625" style="1"/>
  </cols>
  <sheetData>
    <row r="2" spans="1:8" x14ac:dyDescent="0.25">
      <c r="A2" s="16" t="s">
        <v>58</v>
      </c>
      <c r="B2" s="16"/>
      <c r="C2" s="16"/>
      <c r="D2" s="16"/>
      <c r="E2" s="16"/>
      <c r="F2" s="16"/>
      <c r="G2" s="16"/>
      <c r="H2" s="16"/>
    </row>
    <row r="3" spans="1:8" ht="45.75" customHeight="1" thickBot="1" x14ac:dyDescent="0.3">
      <c r="A3" s="2"/>
      <c r="B3" s="3"/>
      <c r="C3" s="2"/>
      <c r="D3" s="3"/>
      <c r="E3" s="3"/>
      <c r="F3" s="3"/>
      <c r="G3" s="3"/>
      <c r="H3" s="2"/>
    </row>
    <row r="4" spans="1:8" ht="36" customHeight="1" thickBot="1" x14ac:dyDescent="0.3">
      <c r="A4" s="4" t="s">
        <v>0</v>
      </c>
      <c r="B4" s="5" t="s">
        <v>1</v>
      </c>
      <c r="C4" s="5" t="s">
        <v>6</v>
      </c>
      <c r="D4" s="5" t="s">
        <v>8</v>
      </c>
      <c r="E4" s="5" t="s">
        <v>2</v>
      </c>
      <c r="F4" s="5" t="s">
        <v>3</v>
      </c>
      <c r="G4" s="5" t="s">
        <v>4</v>
      </c>
      <c r="H4" s="5" t="s">
        <v>5</v>
      </c>
    </row>
    <row r="5" spans="1:8" ht="13.5" thickBot="1" x14ac:dyDescent="0.3">
      <c r="A5" s="6">
        <v>1</v>
      </c>
      <c r="B5" s="7">
        <v>2</v>
      </c>
      <c r="C5" s="6">
        <v>3</v>
      </c>
      <c r="D5" s="7">
        <v>4</v>
      </c>
      <c r="E5" s="7">
        <v>5</v>
      </c>
      <c r="F5" s="7">
        <v>6</v>
      </c>
      <c r="G5" s="7" t="s">
        <v>9</v>
      </c>
      <c r="H5" s="6" t="s">
        <v>10</v>
      </c>
    </row>
    <row r="6" spans="1:8" ht="26.25" thickBot="1" x14ac:dyDescent="0.3">
      <c r="A6" s="8">
        <v>1</v>
      </c>
      <c r="B6" s="9" t="s">
        <v>27</v>
      </c>
      <c r="C6" s="8" t="s">
        <v>7</v>
      </c>
      <c r="D6" s="10">
        <v>20</v>
      </c>
      <c r="E6" s="11">
        <v>0</v>
      </c>
      <c r="F6" s="12">
        <f>E6*1.2</f>
        <v>0</v>
      </c>
      <c r="G6" s="11">
        <f>PRODUCT(D6*E6)</f>
        <v>0</v>
      </c>
      <c r="H6" s="11">
        <f t="shared" ref="H6:H35" si="0">PRODUCT(D6*F6)</f>
        <v>0</v>
      </c>
    </row>
    <row r="7" spans="1:8" ht="26.25" thickBot="1" x14ac:dyDescent="0.3">
      <c r="A7" s="8">
        <v>2</v>
      </c>
      <c r="B7" s="13" t="s">
        <v>29</v>
      </c>
      <c r="C7" s="8" t="s">
        <v>7</v>
      </c>
      <c r="D7" s="10">
        <v>20</v>
      </c>
      <c r="E7" s="11">
        <v>0</v>
      </c>
      <c r="F7" s="12">
        <f t="shared" ref="F7:F42" si="1">E7*1.2</f>
        <v>0</v>
      </c>
      <c r="G7" s="11">
        <f>PRODUCT(D7*E7)</f>
        <v>0</v>
      </c>
      <c r="H7" s="11">
        <f t="shared" si="0"/>
        <v>0</v>
      </c>
    </row>
    <row r="8" spans="1:8" ht="26.25" thickBot="1" x14ac:dyDescent="0.3">
      <c r="A8" s="8">
        <v>3</v>
      </c>
      <c r="B8" s="13" t="s">
        <v>30</v>
      </c>
      <c r="C8" s="8" t="s">
        <v>7</v>
      </c>
      <c r="D8" s="10">
        <v>20</v>
      </c>
      <c r="E8" s="11">
        <v>0</v>
      </c>
      <c r="F8" s="12">
        <f t="shared" si="1"/>
        <v>0</v>
      </c>
      <c r="G8" s="11">
        <f t="shared" ref="G8:G42" si="2">PRODUCT(D8*E8)</f>
        <v>0</v>
      </c>
      <c r="H8" s="11">
        <f t="shared" si="0"/>
        <v>0</v>
      </c>
    </row>
    <row r="9" spans="1:8" ht="29.25" customHeight="1" thickBot="1" x14ac:dyDescent="0.3">
      <c r="A9" s="8">
        <v>4</v>
      </c>
      <c r="B9" s="13" t="s">
        <v>32</v>
      </c>
      <c r="C9" s="8" t="s">
        <v>7</v>
      </c>
      <c r="D9" s="10">
        <v>30</v>
      </c>
      <c r="E9" s="11">
        <v>0</v>
      </c>
      <c r="F9" s="12">
        <f t="shared" si="1"/>
        <v>0</v>
      </c>
      <c r="G9" s="11">
        <f t="shared" si="2"/>
        <v>0</v>
      </c>
      <c r="H9" s="11">
        <f t="shared" si="0"/>
        <v>0</v>
      </c>
    </row>
    <row r="10" spans="1:8" ht="30.75" customHeight="1" thickBot="1" x14ac:dyDescent="0.3">
      <c r="A10" s="8">
        <v>5</v>
      </c>
      <c r="B10" s="13" t="s">
        <v>38</v>
      </c>
      <c r="C10" s="8" t="s">
        <v>7</v>
      </c>
      <c r="D10" s="10">
        <v>80</v>
      </c>
      <c r="E10" s="11">
        <v>0</v>
      </c>
      <c r="F10" s="12">
        <f t="shared" si="1"/>
        <v>0</v>
      </c>
      <c r="G10" s="11">
        <f t="shared" si="2"/>
        <v>0</v>
      </c>
      <c r="H10" s="11">
        <f t="shared" si="0"/>
        <v>0</v>
      </c>
    </row>
    <row r="11" spans="1:8" ht="32.25" customHeight="1" thickBot="1" x14ac:dyDescent="0.3">
      <c r="A11" s="8">
        <v>6</v>
      </c>
      <c r="B11" s="13" t="s">
        <v>45</v>
      </c>
      <c r="C11" s="8" t="s">
        <v>7</v>
      </c>
      <c r="D11" s="10">
        <v>60</v>
      </c>
      <c r="E11" s="11">
        <v>0</v>
      </c>
      <c r="F11" s="12">
        <f t="shared" si="1"/>
        <v>0</v>
      </c>
      <c r="G11" s="11">
        <f t="shared" si="2"/>
        <v>0</v>
      </c>
      <c r="H11" s="11">
        <f t="shared" si="0"/>
        <v>0</v>
      </c>
    </row>
    <row r="12" spans="1:8" ht="13.5" thickBot="1" x14ac:dyDescent="0.3">
      <c r="A12" s="8">
        <v>7</v>
      </c>
      <c r="B12" s="9" t="s">
        <v>11</v>
      </c>
      <c r="C12" s="8" t="s">
        <v>28</v>
      </c>
      <c r="D12" s="10">
        <v>70</v>
      </c>
      <c r="E12" s="11">
        <v>0</v>
      </c>
      <c r="F12" s="12">
        <f t="shared" si="1"/>
        <v>0</v>
      </c>
      <c r="G12" s="11">
        <f t="shared" si="2"/>
        <v>0</v>
      </c>
      <c r="H12" s="11">
        <f t="shared" si="0"/>
        <v>0</v>
      </c>
    </row>
    <row r="13" spans="1:8" ht="13.5" thickBot="1" x14ac:dyDescent="0.3">
      <c r="A13" s="8">
        <v>8</v>
      </c>
      <c r="B13" s="13" t="s">
        <v>12</v>
      </c>
      <c r="C13" s="8" t="s">
        <v>31</v>
      </c>
      <c r="D13" s="10">
        <v>1500</v>
      </c>
      <c r="E13" s="11">
        <v>0</v>
      </c>
      <c r="F13" s="12">
        <f t="shared" si="1"/>
        <v>0</v>
      </c>
      <c r="G13" s="11">
        <f t="shared" si="2"/>
        <v>0</v>
      </c>
      <c r="H13" s="11">
        <f t="shared" si="0"/>
        <v>0</v>
      </c>
    </row>
    <row r="14" spans="1:8" ht="13.5" thickBot="1" x14ac:dyDescent="0.3">
      <c r="A14" s="8">
        <v>9</v>
      </c>
      <c r="B14" s="13" t="s">
        <v>13</v>
      </c>
      <c r="C14" s="8" t="s">
        <v>31</v>
      </c>
      <c r="D14" s="10">
        <v>1200</v>
      </c>
      <c r="E14" s="11">
        <v>0</v>
      </c>
      <c r="F14" s="12">
        <f t="shared" si="1"/>
        <v>0</v>
      </c>
      <c r="G14" s="11">
        <f t="shared" si="2"/>
        <v>0</v>
      </c>
      <c r="H14" s="11">
        <f t="shared" si="0"/>
        <v>0</v>
      </c>
    </row>
    <row r="15" spans="1:8" ht="13.5" thickBot="1" x14ac:dyDescent="0.3">
      <c r="A15" s="8">
        <v>10</v>
      </c>
      <c r="B15" s="14" t="s">
        <v>14</v>
      </c>
      <c r="C15" s="8" t="s">
        <v>28</v>
      </c>
      <c r="D15" s="10">
        <v>20</v>
      </c>
      <c r="E15" s="11">
        <v>0</v>
      </c>
      <c r="F15" s="12">
        <f t="shared" si="1"/>
        <v>0</v>
      </c>
      <c r="G15" s="11">
        <f t="shared" si="2"/>
        <v>0</v>
      </c>
      <c r="H15" s="11">
        <f t="shared" si="0"/>
        <v>0</v>
      </c>
    </row>
    <row r="16" spans="1:8" ht="27" customHeight="1" thickBot="1" x14ac:dyDescent="0.3">
      <c r="A16" s="8">
        <v>11</v>
      </c>
      <c r="B16" s="14" t="s">
        <v>39</v>
      </c>
      <c r="C16" s="8" t="s">
        <v>33</v>
      </c>
      <c r="D16" s="10">
        <v>150</v>
      </c>
      <c r="E16" s="11">
        <v>0</v>
      </c>
      <c r="F16" s="12">
        <f t="shared" si="1"/>
        <v>0</v>
      </c>
      <c r="G16" s="11">
        <f t="shared" si="2"/>
        <v>0</v>
      </c>
      <c r="H16" s="11">
        <f t="shared" si="0"/>
        <v>0</v>
      </c>
    </row>
    <row r="17" spans="1:8" ht="27.75" customHeight="1" thickBot="1" x14ac:dyDescent="0.3">
      <c r="A17" s="8">
        <v>12</v>
      </c>
      <c r="B17" s="13" t="s">
        <v>46</v>
      </c>
      <c r="C17" s="8" t="s">
        <v>33</v>
      </c>
      <c r="D17" s="10">
        <v>100</v>
      </c>
      <c r="E17" s="11">
        <v>0</v>
      </c>
      <c r="F17" s="12">
        <f t="shared" si="1"/>
        <v>0</v>
      </c>
      <c r="G17" s="11">
        <f t="shared" si="2"/>
        <v>0</v>
      </c>
      <c r="H17" s="11">
        <f t="shared" si="0"/>
        <v>0</v>
      </c>
    </row>
    <row r="18" spans="1:8" ht="26.25" thickBot="1" x14ac:dyDescent="0.3">
      <c r="A18" s="8">
        <v>13</v>
      </c>
      <c r="B18" s="13" t="s">
        <v>47</v>
      </c>
      <c r="C18" s="8" t="s">
        <v>33</v>
      </c>
      <c r="D18" s="10">
        <v>100</v>
      </c>
      <c r="E18" s="11">
        <v>0</v>
      </c>
      <c r="F18" s="12">
        <f t="shared" si="1"/>
        <v>0</v>
      </c>
      <c r="G18" s="11">
        <f t="shared" si="2"/>
        <v>0</v>
      </c>
      <c r="H18" s="11">
        <f t="shared" si="0"/>
        <v>0</v>
      </c>
    </row>
    <row r="19" spans="1:8" ht="13.5" thickBot="1" x14ac:dyDescent="0.3">
      <c r="A19" s="8">
        <v>14</v>
      </c>
      <c r="B19" s="13" t="s">
        <v>34</v>
      </c>
      <c r="C19" s="8" t="s">
        <v>7</v>
      </c>
      <c r="D19" s="10">
        <v>15</v>
      </c>
      <c r="E19" s="11">
        <v>0</v>
      </c>
      <c r="F19" s="12">
        <f t="shared" si="1"/>
        <v>0</v>
      </c>
      <c r="G19" s="11">
        <f t="shared" si="2"/>
        <v>0</v>
      </c>
      <c r="H19" s="11">
        <f t="shared" si="0"/>
        <v>0</v>
      </c>
    </row>
    <row r="20" spans="1:8" ht="13.5" thickBot="1" x14ac:dyDescent="0.3">
      <c r="A20" s="8">
        <v>15</v>
      </c>
      <c r="B20" s="13" t="s">
        <v>40</v>
      </c>
      <c r="C20" s="8" t="s">
        <v>7</v>
      </c>
      <c r="D20" s="10">
        <v>5</v>
      </c>
      <c r="E20" s="11">
        <v>0</v>
      </c>
      <c r="F20" s="12">
        <f t="shared" si="1"/>
        <v>0</v>
      </c>
      <c r="G20" s="11">
        <f t="shared" si="2"/>
        <v>0</v>
      </c>
      <c r="H20" s="11">
        <f t="shared" si="0"/>
        <v>0</v>
      </c>
    </row>
    <row r="21" spans="1:8" ht="26.25" thickBot="1" x14ac:dyDescent="0.3">
      <c r="A21" s="8">
        <v>16</v>
      </c>
      <c r="B21" s="13" t="s">
        <v>48</v>
      </c>
      <c r="C21" s="8" t="s">
        <v>41</v>
      </c>
      <c r="D21" s="10">
        <v>5</v>
      </c>
      <c r="E21" s="11">
        <v>0</v>
      </c>
      <c r="F21" s="12">
        <f t="shared" si="1"/>
        <v>0</v>
      </c>
      <c r="G21" s="11">
        <f t="shared" si="2"/>
        <v>0</v>
      </c>
      <c r="H21" s="11">
        <f t="shared" si="0"/>
        <v>0</v>
      </c>
    </row>
    <row r="22" spans="1:8" ht="13.5" thickBot="1" x14ac:dyDescent="0.3">
      <c r="A22" s="8">
        <v>17</v>
      </c>
      <c r="B22" s="14" t="s">
        <v>15</v>
      </c>
      <c r="C22" s="8" t="s">
        <v>28</v>
      </c>
      <c r="D22" s="10">
        <v>20</v>
      </c>
      <c r="E22" s="11">
        <v>0</v>
      </c>
      <c r="F22" s="12">
        <f t="shared" si="1"/>
        <v>0</v>
      </c>
      <c r="G22" s="11">
        <f t="shared" si="2"/>
        <v>0</v>
      </c>
      <c r="H22" s="11">
        <f t="shared" si="0"/>
        <v>0</v>
      </c>
    </row>
    <row r="23" spans="1:8" ht="26.25" thickBot="1" x14ac:dyDescent="0.3">
      <c r="A23" s="8">
        <v>18</v>
      </c>
      <c r="B23" s="13" t="s">
        <v>42</v>
      </c>
      <c r="C23" s="8" t="s">
        <v>7</v>
      </c>
      <c r="D23" s="10">
        <v>10</v>
      </c>
      <c r="E23" s="11">
        <v>0</v>
      </c>
      <c r="F23" s="12">
        <f t="shared" si="1"/>
        <v>0</v>
      </c>
      <c r="G23" s="11">
        <f t="shared" si="2"/>
        <v>0</v>
      </c>
      <c r="H23" s="11">
        <f t="shared" si="0"/>
        <v>0</v>
      </c>
    </row>
    <row r="24" spans="1:8" ht="13.5" thickBot="1" x14ac:dyDescent="0.3">
      <c r="A24" s="8">
        <v>19</v>
      </c>
      <c r="B24" s="14" t="s">
        <v>43</v>
      </c>
      <c r="C24" s="8" t="s">
        <v>55</v>
      </c>
      <c r="D24" s="10">
        <v>15</v>
      </c>
      <c r="E24" s="11">
        <v>0</v>
      </c>
      <c r="F24" s="12">
        <f t="shared" si="1"/>
        <v>0</v>
      </c>
      <c r="G24" s="11">
        <f t="shared" si="2"/>
        <v>0</v>
      </c>
      <c r="H24" s="11">
        <f t="shared" si="0"/>
        <v>0</v>
      </c>
    </row>
    <row r="25" spans="1:8" ht="13.5" thickBot="1" x14ac:dyDescent="0.3">
      <c r="A25" s="8">
        <v>20</v>
      </c>
      <c r="B25" s="14" t="s">
        <v>16</v>
      </c>
      <c r="C25" s="8" t="s">
        <v>55</v>
      </c>
      <c r="D25" s="10">
        <v>6</v>
      </c>
      <c r="E25" s="11">
        <v>0</v>
      </c>
      <c r="F25" s="12">
        <f t="shared" si="1"/>
        <v>0</v>
      </c>
      <c r="G25" s="11">
        <f t="shared" si="2"/>
        <v>0</v>
      </c>
      <c r="H25" s="11">
        <f t="shared" si="0"/>
        <v>0</v>
      </c>
    </row>
    <row r="26" spans="1:8" ht="13.5" thickBot="1" x14ac:dyDescent="0.3">
      <c r="A26" s="8">
        <v>21</v>
      </c>
      <c r="B26" s="13" t="s">
        <v>17</v>
      </c>
      <c r="C26" s="8" t="s">
        <v>7</v>
      </c>
      <c r="D26" s="10">
        <v>4</v>
      </c>
      <c r="E26" s="11">
        <v>0</v>
      </c>
      <c r="F26" s="12">
        <f t="shared" si="1"/>
        <v>0</v>
      </c>
      <c r="G26" s="11">
        <f t="shared" si="2"/>
        <v>0</v>
      </c>
      <c r="H26" s="11">
        <f t="shared" si="0"/>
        <v>0</v>
      </c>
    </row>
    <row r="27" spans="1:8" ht="13.5" thickBot="1" x14ac:dyDescent="0.3">
      <c r="A27" s="8">
        <v>22</v>
      </c>
      <c r="B27" s="9" t="s">
        <v>18</v>
      </c>
      <c r="C27" s="8" t="s">
        <v>7</v>
      </c>
      <c r="D27" s="10">
        <v>4</v>
      </c>
      <c r="E27" s="11">
        <v>0</v>
      </c>
      <c r="F27" s="12">
        <f t="shared" si="1"/>
        <v>0</v>
      </c>
      <c r="G27" s="11">
        <f t="shared" si="2"/>
        <v>0</v>
      </c>
      <c r="H27" s="11">
        <f t="shared" si="0"/>
        <v>0</v>
      </c>
    </row>
    <row r="28" spans="1:8" ht="13.5" thickBot="1" x14ac:dyDescent="0.3">
      <c r="A28" s="8">
        <v>23</v>
      </c>
      <c r="B28" s="13" t="s">
        <v>19</v>
      </c>
      <c r="C28" s="8" t="s">
        <v>7</v>
      </c>
      <c r="D28" s="10">
        <v>4</v>
      </c>
      <c r="E28" s="11">
        <v>0</v>
      </c>
      <c r="F28" s="12">
        <f t="shared" si="1"/>
        <v>0</v>
      </c>
      <c r="G28" s="11">
        <f t="shared" si="2"/>
        <v>0</v>
      </c>
      <c r="H28" s="11">
        <f t="shared" si="0"/>
        <v>0</v>
      </c>
    </row>
    <row r="29" spans="1:8" ht="13.5" thickBot="1" x14ac:dyDescent="0.3">
      <c r="A29" s="8">
        <v>24</v>
      </c>
      <c r="B29" s="14" t="s">
        <v>20</v>
      </c>
      <c r="C29" s="8" t="s">
        <v>7</v>
      </c>
      <c r="D29" s="10">
        <v>20</v>
      </c>
      <c r="E29" s="11">
        <v>0</v>
      </c>
      <c r="F29" s="12">
        <f t="shared" si="1"/>
        <v>0</v>
      </c>
      <c r="G29" s="11">
        <f t="shared" si="2"/>
        <v>0</v>
      </c>
      <c r="H29" s="11">
        <f t="shared" si="0"/>
        <v>0</v>
      </c>
    </row>
    <row r="30" spans="1:8" ht="13.5" thickBot="1" x14ac:dyDescent="0.3">
      <c r="A30" s="8">
        <v>25</v>
      </c>
      <c r="B30" s="13" t="s">
        <v>21</v>
      </c>
      <c r="C30" s="8" t="s">
        <v>7</v>
      </c>
      <c r="D30" s="10">
        <v>30</v>
      </c>
      <c r="E30" s="11">
        <v>0</v>
      </c>
      <c r="F30" s="12">
        <f t="shared" si="1"/>
        <v>0</v>
      </c>
      <c r="G30" s="11">
        <f t="shared" si="2"/>
        <v>0</v>
      </c>
      <c r="H30" s="11">
        <f t="shared" si="0"/>
        <v>0</v>
      </c>
    </row>
    <row r="31" spans="1:8" ht="13.5" thickBot="1" x14ac:dyDescent="0.3">
      <c r="A31" s="8">
        <v>26</v>
      </c>
      <c r="B31" s="13" t="s">
        <v>22</v>
      </c>
      <c r="C31" s="8" t="s">
        <v>7</v>
      </c>
      <c r="D31" s="10">
        <v>2</v>
      </c>
      <c r="E31" s="11">
        <v>0</v>
      </c>
      <c r="F31" s="12">
        <f t="shared" si="1"/>
        <v>0</v>
      </c>
      <c r="G31" s="11">
        <f t="shared" si="2"/>
        <v>0</v>
      </c>
      <c r="H31" s="11">
        <f t="shared" si="0"/>
        <v>0</v>
      </c>
    </row>
    <row r="32" spans="1:8" ht="30" customHeight="1" thickBot="1" x14ac:dyDescent="0.3">
      <c r="A32" s="15">
        <v>27</v>
      </c>
      <c r="B32" s="13" t="s">
        <v>37</v>
      </c>
      <c r="C32" s="8" t="s">
        <v>55</v>
      </c>
      <c r="D32" s="10">
        <v>20</v>
      </c>
      <c r="E32" s="11">
        <v>0</v>
      </c>
      <c r="F32" s="12">
        <f t="shared" si="1"/>
        <v>0</v>
      </c>
      <c r="G32" s="11">
        <f t="shared" si="2"/>
        <v>0</v>
      </c>
      <c r="H32" s="11">
        <f t="shared" si="0"/>
        <v>0</v>
      </c>
    </row>
    <row r="33" spans="1:8" ht="13.5" thickBot="1" x14ac:dyDescent="0.3">
      <c r="A33" s="8">
        <v>28</v>
      </c>
      <c r="B33" s="14" t="s">
        <v>23</v>
      </c>
      <c r="C33" s="8" t="s">
        <v>55</v>
      </c>
      <c r="D33" s="10">
        <v>20</v>
      </c>
      <c r="E33" s="11">
        <v>0</v>
      </c>
      <c r="F33" s="12">
        <f t="shared" si="1"/>
        <v>0</v>
      </c>
      <c r="G33" s="11">
        <f t="shared" si="2"/>
        <v>0</v>
      </c>
      <c r="H33" s="11">
        <f t="shared" si="0"/>
        <v>0</v>
      </c>
    </row>
    <row r="34" spans="1:8" ht="13.5" thickBot="1" x14ac:dyDescent="0.3">
      <c r="A34" s="8">
        <v>29</v>
      </c>
      <c r="B34" s="14" t="s">
        <v>49</v>
      </c>
      <c r="C34" s="8" t="s">
        <v>7</v>
      </c>
      <c r="D34" s="10">
        <v>5</v>
      </c>
      <c r="E34" s="11">
        <v>0</v>
      </c>
      <c r="F34" s="12">
        <f t="shared" si="1"/>
        <v>0</v>
      </c>
      <c r="G34" s="11">
        <f t="shared" si="2"/>
        <v>0</v>
      </c>
      <c r="H34" s="11">
        <f t="shared" si="0"/>
        <v>0</v>
      </c>
    </row>
    <row r="35" spans="1:8" ht="13.5" thickBot="1" x14ac:dyDescent="0.3">
      <c r="A35" s="8">
        <v>30</v>
      </c>
      <c r="B35" s="14" t="s">
        <v>50</v>
      </c>
      <c r="C35" s="8" t="s">
        <v>7</v>
      </c>
      <c r="D35" s="10">
        <v>20</v>
      </c>
      <c r="E35" s="11">
        <v>0</v>
      </c>
      <c r="F35" s="12">
        <f t="shared" si="1"/>
        <v>0</v>
      </c>
      <c r="G35" s="11">
        <f t="shared" si="2"/>
        <v>0</v>
      </c>
      <c r="H35" s="11">
        <f t="shared" si="0"/>
        <v>0</v>
      </c>
    </row>
    <row r="36" spans="1:8" ht="13.5" thickBot="1" x14ac:dyDescent="0.3">
      <c r="A36" s="8">
        <v>31</v>
      </c>
      <c r="B36" s="13" t="s">
        <v>59</v>
      </c>
      <c r="C36" s="8" t="s">
        <v>7</v>
      </c>
      <c r="D36" s="10">
        <v>4</v>
      </c>
      <c r="E36" s="11">
        <v>0</v>
      </c>
      <c r="F36" s="12">
        <f t="shared" si="1"/>
        <v>0</v>
      </c>
      <c r="G36" s="11"/>
      <c r="H36" s="11">
        <f t="shared" ref="H36" si="3">PRODUCT(D36*F36)</f>
        <v>0</v>
      </c>
    </row>
    <row r="37" spans="1:8" ht="13.5" thickBot="1" x14ac:dyDescent="0.3">
      <c r="A37" s="8">
        <v>32</v>
      </c>
      <c r="B37" s="13" t="s">
        <v>24</v>
      </c>
      <c r="C37" s="8" t="s">
        <v>7</v>
      </c>
      <c r="D37" s="10">
        <v>5</v>
      </c>
      <c r="E37" s="11">
        <v>0</v>
      </c>
      <c r="F37" s="12">
        <f t="shared" si="1"/>
        <v>0</v>
      </c>
      <c r="G37" s="11">
        <f t="shared" si="2"/>
        <v>0</v>
      </c>
      <c r="H37" s="11">
        <f t="shared" ref="H37:H42" si="4">PRODUCT(D37*F37)</f>
        <v>0</v>
      </c>
    </row>
    <row r="38" spans="1:8" ht="26.25" thickBot="1" x14ac:dyDescent="0.3">
      <c r="A38" s="8">
        <v>33</v>
      </c>
      <c r="B38" s="13" t="s">
        <v>52</v>
      </c>
      <c r="C38" s="8" t="s">
        <v>7</v>
      </c>
      <c r="D38" s="10">
        <v>5</v>
      </c>
      <c r="E38" s="11">
        <v>0</v>
      </c>
      <c r="F38" s="12">
        <f t="shared" si="1"/>
        <v>0</v>
      </c>
      <c r="G38" s="11">
        <f t="shared" si="2"/>
        <v>0</v>
      </c>
      <c r="H38" s="11">
        <f t="shared" si="4"/>
        <v>0</v>
      </c>
    </row>
    <row r="39" spans="1:8" ht="13.5" thickBot="1" x14ac:dyDescent="0.3">
      <c r="A39" s="8">
        <v>34</v>
      </c>
      <c r="B39" s="13" t="s">
        <v>25</v>
      </c>
      <c r="C39" s="8" t="s">
        <v>7</v>
      </c>
      <c r="D39" s="10">
        <v>5</v>
      </c>
      <c r="E39" s="11">
        <v>0</v>
      </c>
      <c r="F39" s="12">
        <f t="shared" si="1"/>
        <v>0</v>
      </c>
      <c r="G39" s="11">
        <f t="shared" si="2"/>
        <v>0</v>
      </c>
      <c r="H39" s="11">
        <f t="shared" si="4"/>
        <v>0</v>
      </c>
    </row>
    <row r="40" spans="1:8" ht="13.5" thickBot="1" x14ac:dyDescent="0.3">
      <c r="A40" s="8">
        <v>35</v>
      </c>
      <c r="B40" s="13" t="s">
        <v>26</v>
      </c>
      <c r="C40" s="8" t="s">
        <v>7</v>
      </c>
      <c r="D40" s="10">
        <v>5</v>
      </c>
      <c r="E40" s="11">
        <v>0</v>
      </c>
      <c r="F40" s="12">
        <f>E40*1.2</f>
        <v>0</v>
      </c>
      <c r="G40" s="11">
        <f>PRODUCT(D40*E40)</f>
        <v>0</v>
      </c>
      <c r="H40" s="11">
        <f t="shared" si="4"/>
        <v>0</v>
      </c>
    </row>
    <row r="41" spans="1:8" ht="28.5" customHeight="1" thickBot="1" x14ac:dyDescent="0.3">
      <c r="A41" s="8">
        <v>36</v>
      </c>
      <c r="B41" s="9" t="s">
        <v>44</v>
      </c>
      <c r="C41" s="8" t="s">
        <v>7</v>
      </c>
      <c r="D41" s="9">
        <v>2</v>
      </c>
      <c r="E41" s="11">
        <v>0</v>
      </c>
      <c r="F41" s="12">
        <f>E41*1.2</f>
        <v>0</v>
      </c>
      <c r="G41" s="11">
        <f>PRODUCT(D41*E41)</f>
        <v>0</v>
      </c>
      <c r="H41" s="11">
        <f t="shared" si="4"/>
        <v>0</v>
      </c>
    </row>
    <row r="42" spans="1:8" ht="28.5" customHeight="1" thickBot="1" x14ac:dyDescent="0.3">
      <c r="A42" s="8">
        <v>37</v>
      </c>
      <c r="B42" s="13" t="s">
        <v>51</v>
      </c>
      <c r="C42" s="8" t="s">
        <v>7</v>
      </c>
      <c r="D42" s="10">
        <v>2</v>
      </c>
      <c r="E42" s="11">
        <v>0</v>
      </c>
      <c r="F42" s="12">
        <f t="shared" si="1"/>
        <v>0</v>
      </c>
      <c r="G42" s="11">
        <f t="shared" si="2"/>
        <v>0</v>
      </c>
      <c r="H42" s="11">
        <f t="shared" si="4"/>
        <v>0</v>
      </c>
    </row>
    <row r="43" spans="1:8" ht="13.5" thickBot="1" x14ac:dyDescent="0.3"/>
    <row r="44" spans="1:8" ht="13.5" thickBot="1" x14ac:dyDescent="0.3">
      <c r="A44" s="17" t="s">
        <v>35</v>
      </c>
      <c r="B44" s="18"/>
      <c r="C44" s="18"/>
      <c r="D44" s="18"/>
      <c r="E44" s="18"/>
      <c r="F44" s="19"/>
      <c r="G44" s="20">
        <f>SUM(G6:G42)</f>
        <v>0</v>
      </c>
      <c r="H44" s="21"/>
    </row>
    <row r="45" spans="1:8" ht="13.5" thickBot="1" x14ac:dyDescent="0.3">
      <c r="A45" s="17" t="s">
        <v>36</v>
      </c>
      <c r="B45" s="18"/>
      <c r="C45" s="18"/>
      <c r="D45" s="18"/>
      <c r="E45" s="18"/>
      <c r="F45" s="19"/>
      <c r="G45" s="20">
        <f>SUM(H6:H42)</f>
        <v>0</v>
      </c>
      <c r="H45" s="21"/>
    </row>
    <row r="48" spans="1:8" x14ac:dyDescent="0.25">
      <c r="B48" s="1" t="s">
        <v>56</v>
      </c>
      <c r="F48" s="1" t="s">
        <v>53</v>
      </c>
    </row>
    <row r="49" spans="2:6" x14ac:dyDescent="0.25">
      <c r="B49" s="1" t="s">
        <v>57</v>
      </c>
      <c r="F49" s="1" t="s">
        <v>54</v>
      </c>
    </row>
  </sheetData>
  <mergeCells count="5">
    <mergeCell ref="A2:H2"/>
    <mergeCell ref="A44:F44"/>
    <mergeCell ref="A45:F45"/>
    <mergeCell ref="G44:H44"/>
    <mergeCell ref="G45:H45"/>
  </mergeCell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324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Obrazac strukture cene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Mirjana</dc:creator>
  <dc:description/>
  <cp:lastModifiedBy>Jelena Stankovic</cp:lastModifiedBy>
  <cp:revision>26</cp:revision>
  <cp:lastPrinted>2026-04-23T08:02:43Z</cp:lastPrinted>
  <dcterms:created xsi:type="dcterms:W3CDTF">2024-11-01T13:34:53Z</dcterms:created>
  <dcterms:modified xsi:type="dcterms:W3CDTF">2026-04-23T09:32:38Z</dcterms:modified>
  <dc:language>sr-Latn-RS</dc:language>
</cp:coreProperties>
</file>